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charts/chart7.xml" ContentType="application/vnd.openxmlformats-officedocument.drawingml.chart+xml"/>
  <Default Extension="png" ContentType="image/png"/>
  <Override PartName="/xl/charts/chart10.xml" ContentType="application/vnd.openxmlformats-officedocument.drawingml.chart+xml"/>
  <Override PartName="/xl/charts/chart2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harts/chart18.xml" ContentType="application/vnd.openxmlformats-officedocument.drawingml.chart+xml"/>
  <Override PartName="/xl/charts/chart19.xml" ContentType="application/vnd.openxmlformats-officedocument.drawingml.char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0730" windowHeight="6240"/>
  </bookViews>
  <sheets>
    <sheet name="Basic attendance rates" sheetId="3" r:id="rId1"/>
    <sheet name="Rates by attendance category" sheetId="1" r:id="rId2"/>
    <sheet name="Charts" sheetId="4" r:id="rId3"/>
  </sheets>
  <definedNames>
    <definedName name="_xlnm.Print_Area" localSheetId="0">'Basic attendance rates'!$A$2:$E$23</definedName>
    <definedName name="_xlnm.Print_Area" localSheetId="1">'Rates by attendance category'!$A$2:$M$32</definedName>
  </definedNames>
  <calcPr calcId="125725"/>
</workbook>
</file>

<file path=xl/calcChain.xml><?xml version="1.0" encoding="utf-8"?>
<calcChain xmlns="http://schemas.openxmlformats.org/spreadsheetml/2006/main">
  <c r="C6" i="1"/>
  <c r="B6"/>
  <c r="G29"/>
  <c r="J30" s="1"/>
  <c r="G21"/>
  <c r="J22" s="1"/>
  <c r="G13"/>
  <c r="E30"/>
  <c r="D30"/>
  <c r="C30"/>
  <c r="B30"/>
  <c r="E22"/>
  <c r="D22"/>
  <c r="C22"/>
  <c r="B22"/>
  <c r="E14"/>
  <c r="D14"/>
  <c r="C14"/>
  <c r="B14"/>
  <c r="D6"/>
  <c r="E6"/>
  <c r="G5"/>
  <c r="L6" s="1"/>
  <c r="F29"/>
  <c r="F28"/>
  <c r="F21"/>
  <c r="F20"/>
  <c r="F13"/>
  <c r="F12"/>
  <c r="F5"/>
  <c r="G28"/>
  <c r="J28" s="1"/>
  <c r="G20"/>
  <c r="L20" s="1"/>
  <c r="G12"/>
  <c r="G4"/>
  <c r="L4" s="1"/>
  <c r="C12" i="3"/>
  <c r="C20" s="1"/>
  <c r="D12"/>
  <c r="D20" s="1"/>
  <c r="E12"/>
  <c r="C13"/>
  <c r="C21" s="1"/>
  <c r="D13"/>
  <c r="D21" s="1"/>
  <c r="E13"/>
  <c r="E21" s="1"/>
  <c r="B12"/>
  <c r="B20" s="1"/>
  <c r="B13"/>
  <c r="B21" s="1"/>
  <c r="C11"/>
  <c r="D11"/>
  <c r="E11"/>
  <c r="E19" s="1"/>
  <c r="B11"/>
  <c r="B19" s="1"/>
  <c r="F4" i="1" l="1"/>
  <c r="L13"/>
  <c r="K30"/>
  <c r="L22"/>
  <c r="L23" s="1"/>
  <c r="C14" i="3"/>
  <c r="E22"/>
  <c r="D14"/>
  <c r="B15"/>
  <c r="B14"/>
  <c r="B23"/>
  <c r="M6" i="1"/>
  <c r="K6"/>
  <c r="B22" i="3"/>
  <c r="D15"/>
  <c r="K20" i="1"/>
  <c r="J20"/>
  <c r="J23" s="1"/>
  <c r="C19" i="3"/>
  <c r="C22" s="1"/>
  <c r="C23"/>
  <c r="K13" i="1"/>
  <c r="K29"/>
  <c r="M28"/>
  <c r="C15" i="3"/>
  <c r="J29" i="1"/>
  <c r="J32" s="1"/>
  <c r="M14"/>
  <c r="L28"/>
  <c r="E14" i="3"/>
  <c r="D23"/>
  <c r="L14" i="1"/>
  <c r="K28"/>
  <c r="E15" i="3"/>
  <c r="K22" i="1"/>
  <c r="J6"/>
  <c r="M21"/>
  <c r="D19" i="3"/>
  <c r="D22" s="1"/>
  <c r="L21" i="1"/>
  <c r="L24" s="1"/>
  <c r="M12"/>
  <c r="K5"/>
  <c r="K12"/>
  <c r="K14"/>
  <c r="K21"/>
  <c r="J5"/>
  <c r="J12"/>
  <c r="J14"/>
  <c r="J21"/>
  <c r="M30"/>
  <c r="J13"/>
  <c r="L12"/>
  <c r="M29"/>
  <c r="M13"/>
  <c r="M20"/>
  <c r="M22"/>
  <c r="L30"/>
  <c r="M5"/>
  <c r="L5"/>
  <c r="L8" s="1"/>
  <c r="L29"/>
  <c r="J31"/>
  <c r="L7"/>
  <c r="J4"/>
  <c r="E20" i="3"/>
  <c r="E23" s="1"/>
  <c r="K4" i="1"/>
  <c r="M4"/>
  <c r="K23" l="1"/>
  <c r="K24"/>
  <c r="J24"/>
  <c r="L31"/>
  <c r="L16"/>
  <c r="K16"/>
  <c r="K32"/>
  <c r="L32"/>
  <c r="M24"/>
  <c r="M15"/>
  <c r="M32"/>
  <c r="K31"/>
  <c r="M31"/>
  <c r="K15"/>
  <c r="L15"/>
  <c r="J16"/>
  <c r="J15"/>
  <c r="M16"/>
  <c r="M23"/>
  <c r="K8"/>
  <c r="K7"/>
  <c r="M7"/>
  <c r="M8"/>
  <c r="J8"/>
  <c r="J7"/>
</calcChain>
</file>

<file path=xl/comments1.xml><?xml version="1.0" encoding="utf-8"?>
<comments xmlns="http://schemas.openxmlformats.org/spreadsheetml/2006/main">
  <authors>
    <author>Matthew Klare</author>
  </authors>
  <commentList>
    <comment ref="A14" authorId="0">
      <text>
        <r>
          <rPr>
            <b/>
            <sz val="8"/>
            <color indexed="81"/>
            <rFont val="Tahoma"/>
            <family val="2"/>
          </rPr>
          <t xml:space="preserve">
</t>
        </r>
        <r>
          <rPr>
            <b/>
            <sz val="11"/>
            <color indexed="12"/>
            <rFont val="Tahoma"/>
            <family val="2"/>
          </rPr>
          <t>A positive value indicates that students with disabilities are absent at a higher rate than all students.</t>
        </r>
      </text>
    </comment>
    <comment ref="A15" authorId="0">
      <text>
        <r>
          <rPr>
            <b/>
            <sz val="8"/>
            <color indexed="81"/>
            <rFont val="Tahoma"/>
            <family val="2"/>
          </rPr>
          <t xml:space="preserve">
</t>
        </r>
        <r>
          <rPr>
            <b/>
            <sz val="11"/>
            <color indexed="12"/>
            <rFont val="Tahoma"/>
            <family val="2"/>
          </rPr>
          <t>A positive value indicates that students with disabilities are absent at a higher rate than students without disabilities.</t>
        </r>
      </text>
    </comment>
    <comment ref="A22" authorId="0">
      <text>
        <r>
          <rPr>
            <b/>
            <sz val="11"/>
            <color indexed="12"/>
            <rFont val="Tahoma"/>
            <family val="2"/>
          </rPr>
          <t xml:space="preserve">
A negative value indicates that students with disabilities attend school at a lower rate than all students.</t>
        </r>
        <r>
          <rPr>
            <sz val="11"/>
            <color indexed="12"/>
            <rFont val="Tahoma"/>
            <family val="2"/>
          </rPr>
          <t xml:space="preserve">
</t>
        </r>
      </text>
    </comment>
    <comment ref="A23" authorId="0">
      <text>
        <r>
          <rPr>
            <b/>
            <sz val="11"/>
            <color indexed="12"/>
            <rFont val="Tahoma"/>
            <family val="2"/>
          </rPr>
          <t xml:space="preserve">
A negative value indicates that students with disabilities attend school at a lower rate than  students without disabilities.
</t>
        </r>
      </text>
    </comment>
  </commentList>
</comments>
</file>

<file path=xl/comments2.xml><?xml version="1.0" encoding="utf-8"?>
<comments xmlns="http://schemas.openxmlformats.org/spreadsheetml/2006/main">
  <authors>
    <author>Matthew Klare</author>
  </authors>
  <commentList>
    <comment ref="B3"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C3"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D3"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interventions to increase their attendance!</t>
        </r>
        <r>
          <rPr>
            <sz val="8"/>
            <color indexed="81"/>
            <rFont val="Tahoma"/>
            <family val="2"/>
          </rPr>
          <t xml:space="preserve">
</t>
        </r>
      </text>
    </comment>
    <comment ref="E3"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 They are very likely going to be credit deficient by midyear.</t>
        </r>
      </text>
    </comment>
    <comment ref="F3" authorId="0">
      <text>
        <r>
          <rPr>
            <b/>
            <sz val="9"/>
            <color indexed="12"/>
            <rFont val="Tahoma"/>
            <family val="2"/>
          </rPr>
          <t xml:space="preserve">
NOTE: 
If text in this column is </t>
        </r>
        <r>
          <rPr>
            <b/>
            <sz val="9"/>
            <color indexed="10"/>
            <rFont val="Tahoma"/>
            <family val="2"/>
          </rPr>
          <t>RED</t>
        </r>
        <r>
          <rPr>
            <b/>
            <sz val="9"/>
            <color indexed="12"/>
            <rFont val="Tahoma"/>
            <family val="2"/>
          </rPr>
          <t>, the numbers you have entered do not add up to the number you reported as enrollment in the 'Basic attendance rates' tab of this workbook. That is shown at right (column G).</t>
        </r>
      </text>
    </comment>
    <comment ref="J3"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K3"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L3"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M3"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 They are very likely going to be credit deficient by midyear.</t>
        </r>
      </text>
    </comment>
    <comment ref="A6" authorId="0">
      <text>
        <r>
          <rPr>
            <b/>
            <sz val="11"/>
            <color indexed="12"/>
            <rFont val="Tahoma"/>
            <family val="2"/>
          </rPr>
          <t xml:space="preserve">
</t>
        </r>
        <r>
          <rPr>
            <b/>
            <i/>
            <sz val="11"/>
            <color indexed="12"/>
            <rFont val="Tahoma"/>
            <family val="2"/>
          </rPr>
          <t xml:space="preserve">Calculated as:
</t>
        </r>
        <r>
          <rPr>
            <b/>
            <sz val="10"/>
            <color indexed="12"/>
            <rFont val="Tahoma"/>
            <family val="2"/>
          </rPr>
          <t>All-student enrollment minus SWD enrollment</t>
        </r>
      </text>
    </comment>
    <comment ref="B11"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C11"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D11"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E11"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F11" authorId="0">
      <text>
        <r>
          <rPr>
            <b/>
            <sz val="9"/>
            <color indexed="12"/>
            <rFont val="Tahoma"/>
            <family val="2"/>
          </rPr>
          <t xml:space="preserve">
NOTE: 
If text in this column is </t>
        </r>
        <r>
          <rPr>
            <b/>
            <sz val="9"/>
            <color indexed="10"/>
            <rFont val="Tahoma"/>
            <family val="2"/>
          </rPr>
          <t>RED</t>
        </r>
        <r>
          <rPr>
            <b/>
            <sz val="9"/>
            <color indexed="12"/>
            <rFont val="Tahoma"/>
            <family val="2"/>
          </rPr>
          <t>, the numbers you have entered do not add up to the number you reported as enrollment in the 'Basic attendance rates' tab of this workbook. That is shown at right (column G).</t>
        </r>
      </text>
    </comment>
    <comment ref="J11"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K11"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L11"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M11"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A14" authorId="0">
      <text>
        <r>
          <rPr>
            <b/>
            <sz val="11"/>
            <color indexed="12"/>
            <rFont val="Tahoma"/>
            <family val="2"/>
          </rPr>
          <t xml:space="preserve">
</t>
        </r>
        <r>
          <rPr>
            <b/>
            <i/>
            <sz val="11"/>
            <color indexed="12"/>
            <rFont val="Tahoma"/>
            <family val="2"/>
          </rPr>
          <t xml:space="preserve">Calculated as:
</t>
        </r>
        <r>
          <rPr>
            <b/>
            <sz val="10"/>
            <color indexed="12"/>
            <rFont val="Tahoma"/>
            <family val="2"/>
          </rPr>
          <t>All-student enrollment minus SWD enrollment</t>
        </r>
      </text>
    </comment>
    <comment ref="B19"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C19"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D19"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E19"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F19" authorId="0">
      <text>
        <r>
          <rPr>
            <b/>
            <sz val="9"/>
            <color indexed="12"/>
            <rFont val="Tahoma"/>
            <family val="2"/>
          </rPr>
          <t xml:space="preserve">
NOTE: 
If text in this column is </t>
        </r>
        <r>
          <rPr>
            <b/>
            <sz val="9"/>
            <color indexed="10"/>
            <rFont val="Tahoma"/>
            <family val="2"/>
          </rPr>
          <t>RED</t>
        </r>
        <r>
          <rPr>
            <b/>
            <sz val="9"/>
            <color indexed="12"/>
            <rFont val="Tahoma"/>
            <family val="2"/>
          </rPr>
          <t>, the numbers you have entered do not add up to the number you reported as enrollment in the 'Basic attendance rates' tab of this workbook. That is shown at right (column G).</t>
        </r>
      </text>
    </comment>
    <comment ref="J19"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K19"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L19"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M19"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A22" authorId="0">
      <text>
        <r>
          <rPr>
            <b/>
            <sz val="11"/>
            <color indexed="12"/>
            <rFont val="Tahoma"/>
            <family val="2"/>
          </rPr>
          <t xml:space="preserve">
</t>
        </r>
        <r>
          <rPr>
            <b/>
            <i/>
            <sz val="11"/>
            <color indexed="12"/>
            <rFont val="Tahoma"/>
            <family val="2"/>
          </rPr>
          <t xml:space="preserve">Calculated as:
</t>
        </r>
        <r>
          <rPr>
            <b/>
            <sz val="10"/>
            <color indexed="12"/>
            <rFont val="Tahoma"/>
            <family val="2"/>
          </rPr>
          <t>All-student enrollment minus SWD enrollment</t>
        </r>
      </text>
    </comment>
    <comment ref="B27"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C27"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D27"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E27"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F27" authorId="0">
      <text>
        <r>
          <rPr>
            <b/>
            <sz val="9"/>
            <color indexed="12"/>
            <rFont val="Tahoma"/>
            <family val="2"/>
          </rPr>
          <t xml:space="preserve">
NOTE: 
If text in this column is </t>
        </r>
        <r>
          <rPr>
            <b/>
            <sz val="9"/>
            <color indexed="10"/>
            <rFont val="Tahoma"/>
            <family val="2"/>
          </rPr>
          <t>RED</t>
        </r>
        <r>
          <rPr>
            <b/>
            <sz val="9"/>
            <color indexed="12"/>
            <rFont val="Tahoma"/>
            <family val="2"/>
          </rPr>
          <t>, the numbers you have entered do not add up to the number you reported as enrollment in the 'Basic attendance rates' tab of this workbook. That is shown at right (column G).</t>
        </r>
      </text>
    </comment>
    <comment ref="J27" authorId="0">
      <text>
        <r>
          <rPr>
            <b/>
            <sz val="11"/>
            <color indexed="17"/>
            <rFont val="Calibri"/>
            <family val="2"/>
            <scheme val="minor"/>
          </rPr>
          <t xml:space="preserve">
</t>
        </r>
        <r>
          <rPr>
            <b/>
            <sz val="12"/>
            <color indexed="17"/>
            <rFont val="Tahoma"/>
            <family val="2"/>
          </rPr>
          <t>Over 4 quarters, this would be equivalent to missing from 0 to 4.4% of all school days. While missing any instructional time is not good, these students do not have an attendance issue.</t>
        </r>
      </text>
    </comment>
    <comment ref="K27" authorId="0">
      <text>
        <r>
          <rPr>
            <b/>
            <sz val="12"/>
            <color indexed="53"/>
            <rFont val="Tahoma"/>
            <family val="2"/>
          </rPr>
          <t xml:space="preserve">
Over 4 quarters, this would be equivalent to missing from 6.7% to 11% of all school days
These students could benefit from a schoolwide attendance program to keep them out of the higher risk categories.</t>
        </r>
        <r>
          <rPr>
            <sz val="12"/>
            <color indexed="52"/>
            <rFont val="Tahoma"/>
            <family val="2"/>
          </rPr>
          <t xml:space="preserve">
</t>
        </r>
      </text>
    </comment>
    <comment ref="L27" authorId="0">
      <text>
        <r>
          <rPr>
            <b/>
            <sz val="12"/>
            <color indexed="12"/>
            <rFont val="Tahoma"/>
            <family val="2"/>
          </rPr>
          <t xml:space="preserve">
</t>
        </r>
        <r>
          <rPr>
            <b/>
            <sz val="12"/>
            <color indexed="10"/>
            <rFont val="Tahoma"/>
            <family val="2"/>
          </rPr>
          <t>Over 4 quarters, this would be equivalent to missing from 13.3% to 20% of all school days.  
These students need intensive interventions to increase their attendance!</t>
        </r>
        <r>
          <rPr>
            <sz val="8"/>
            <color indexed="81"/>
            <rFont val="Tahoma"/>
            <family val="2"/>
          </rPr>
          <t xml:space="preserve">
</t>
        </r>
      </text>
    </comment>
    <comment ref="M27" authorId="0">
      <text>
        <r>
          <rPr>
            <b/>
            <sz val="8"/>
            <color indexed="81"/>
            <rFont val="Tahoma"/>
            <family val="2"/>
          </rPr>
          <t xml:space="preserve">
</t>
        </r>
        <r>
          <rPr>
            <b/>
            <sz val="12"/>
            <color indexed="10"/>
            <rFont val="Tahoma"/>
            <family val="2"/>
          </rPr>
          <t>Over 4 quarters, this would be equivalent to missing 22.2% or more of all school days. 
These students are at high risk of dropping out and need intensive interventions to improve their attendance (and school engagement).</t>
        </r>
      </text>
    </comment>
    <comment ref="A30" authorId="0">
      <text>
        <r>
          <rPr>
            <b/>
            <sz val="11"/>
            <color indexed="12"/>
            <rFont val="Tahoma"/>
            <family val="2"/>
          </rPr>
          <t xml:space="preserve">
</t>
        </r>
        <r>
          <rPr>
            <b/>
            <i/>
            <sz val="11"/>
            <color indexed="12"/>
            <rFont val="Tahoma"/>
            <family val="2"/>
          </rPr>
          <t xml:space="preserve">Calculated as:
</t>
        </r>
        <r>
          <rPr>
            <b/>
            <sz val="10"/>
            <color indexed="12"/>
            <rFont val="Tahoma"/>
            <family val="2"/>
          </rPr>
          <t>All-student enrollment minus SWD enrollment</t>
        </r>
      </text>
    </comment>
  </commentList>
</comments>
</file>

<file path=xl/sharedStrings.xml><?xml version="1.0" encoding="utf-8"?>
<sst xmlns="http://schemas.openxmlformats.org/spreadsheetml/2006/main" count="130" uniqueCount="62">
  <si>
    <t>All students</t>
  </si>
  <si>
    <t>Breakdown of attendance data by categories of days absent</t>
  </si>
  <si>
    <t>Total number of students enrolled</t>
  </si>
  <si>
    <t>Number of days in the quarter</t>
  </si>
  <si>
    <t>Total number of days missed by SWD in quarter</t>
  </si>
  <si>
    <t>Your enrollment for this group was:</t>
  </si>
  <si>
    <t>SWD absence rate</t>
  </si>
  <si>
    <t>All student absence rate</t>
  </si>
  <si>
    <t>All student attendance rate</t>
  </si>
  <si>
    <t>SWD attendance rate</t>
  </si>
  <si>
    <t>1st Quarter</t>
  </si>
  <si>
    <t>2nd Quarter</t>
  </si>
  <si>
    <t>3rd Quarter</t>
  </si>
  <si>
    <t>4th Quarter</t>
  </si>
  <si>
    <t>This cell should equal your enrollment</t>
  </si>
  <si>
    <t>Data entry check</t>
  </si>
  <si>
    <r>
      <t xml:space="preserve">Enter your </t>
    </r>
    <r>
      <rPr>
        <b/>
        <i/>
        <sz val="14"/>
        <color theme="1"/>
        <rFont val="Calibri"/>
        <family val="2"/>
        <scheme val="minor"/>
      </rPr>
      <t xml:space="preserve">First Quarter </t>
    </r>
    <r>
      <rPr>
        <b/>
        <sz val="14"/>
        <color theme="1"/>
        <rFont val="Calibri"/>
        <family val="2"/>
        <scheme val="minor"/>
      </rPr>
      <t>data in this table</t>
    </r>
  </si>
  <si>
    <r>
      <t>Enter your S</t>
    </r>
    <r>
      <rPr>
        <b/>
        <i/>
        <sz val="14"/>
        <color theme="1"/>
        <rFont val="Calibri"/>
        <family val="2"/>
        <scheme val="minor"/>
      </rPr>
      <t>econd Quarter</t>
    </r>
    <r>
      <rPr>
        <b/>
        <sz val="14"/>
        <color theme="1"/>
        <rFont val="Calibri"/>
        <family val="2"/>
        <scheme val="minor"/>
      </rPr>
      <t xml:space="preserve"> data in this table</t>
    </r>
  </si>
  <si>
    <r>
      <t xml:space="preserve">Enter your </t>
    </r>
    <r>
      <rPr>
        <b/>
        <i/>
        <sz val="14"/>
        <color theme="1"/>
        <rFont val="Calibri"/>
        <family val="2"/>
        <scheme val="minor"/>
      </rPr>
      <t>Third Quarter</t>
    </r>
    <r>
      <rPr>
        <b/>
        <sz val="14"/>
        <color theme="1"/>
        <rFont val="Calibri"/>
        <family val="2"/>
        <scheme val="minor"/>
      </rPr>
      <t xml:space="preserve"> data in this table</t>
    </r>
  </si>
  <si>
    <r>
      <t xml:space="preserve">Enter your </t>
    </r>
    <r>
      <rPr>
        <b/>
        <i/>
        <sz val="14"/>
        <color theme="1"/>
        <rFont val="Calibri"/>
        <family val="2"/>
        <scheme val="minor"/>
      </rPr>
      <t>Fourth Quarter</t>
    </r>
    <r>
      <rPr>
        <b/>
        <sz val="14"/>
        <color theme="1"/>
        <rFont val="Calibri"/>
        <family val="2"/>
        <scheme val="minor"/>
      </rPr>
      <t xml:space="preserve"> data in this table</t>
    </r>
  </si>
  <si>
    <r>
      <t xml:space="preserve">Calculated </t>
    </r>
    <r>
      <rPr>
        <b/>
        <i/>
        <sz val="11"/>
        <color theme="1"/>
        <rFont val="Calibri"/>
        <family val="2"/>
        <scheme val="minor"/>
      </rPr>
      <t xml:space="preserve">First Quarter </t>
    </r>
    <r>
      <rPr>
        <b/>
        <sz val="11"/>
        <color theme="1"/>
        <rFont val="Calibri"/>
        <family val="2"/>
        <scheme val="minor"/>
      </rPr>
      <t>Absence Rates, by Category</t>
    </r>
  </si>
  <si>
    <r>
      <t xml:space="preserve">Calculated </t>
    </r>
    <r>
      <rPr>
        <b/>
        <i/>
        <sz val="11"/>
        <color theme="1"/>
        <rFont val="Calibri"/>
        <family val="2"/>
        <scheme val="minor"/>
      </rPr>
      <t xml:space="preserve">Second Quarter </t>
    </r>
    <r>
      <rPr>
        <b/>
        <sz val="11"/>
        <color theme="1"/>
        <rFont val="Calibri"/>
        <family val="2"/>
        <scheme val="minor"/>
      </rPr>
      <t>Absence Rates, by Category</t>
    </r>
  </si>
  <si>
    <r>
      <t xml:space="preserve">Calculated </t>
    </r>
    <r>
      <rPr>
        <b/>
        <i/>
        <sz val="11"/>
        <color theme="1"/>
        <rFont val="Calibri"/>
        <family val="2"/>
        <scheme val="minor"/>
      </rPr>
      <t xml:space="preserve">Third Quarter </t>
    </r>
    <r>
      <rPr>
        <b/>
        <sz val="11"/>
        <color theme="1"/>
        <rFont val="Calibri"/>
        <family val="2"/>
        <scheme val="minor"/>
      </rPr>
      <t>Absence Rates, by Category</t>
    </r>
  </si>
  <si>
    <r>
      <t xml:space="preserve">Calculated </t>
    </r>
    <r>
      <rPr>
        <b/>
        <i/>
        <sz val="11"/>
        <color theme="1"/>
        <rFont val="Calibri"/>
        <family val="2"/>
        <scheme val="minor"/>
      </rPr>
      <t xml:space="preserve">Fourth Quarter </t>
    </r>
    <r>
      <rPr>
        <b/>
        <sz val="11"/>
        <color theme="1"/>
        <rFont val="Calibri"/>
        <family val="2"/>
        <scheme val="minor"/>
      </rPr>
      <t>Absence Rates, by Category</t>
    </r>
  </si>
  <si>
    <t>SWD</t>
  </si>
  <si>
    <t>Gap:  SWD and all students</t>
  </si>
  <si>
    <t>Calculated absence rates: (% of total instructional time that students missed)</t>
  </si>
  <si>
    <t>Calculated attendance rates: (% of total instructional time students were present)</t>
  </si>
  <si>
    <t>NOTE: the vertical-axis scales in these charts vary automatically with the data. Be mindful of this when comparing one chart with another!  You can set them manually to a consistent scale, if desired.</t>
  </si>
  <si>
    <t>Enter your data in the tables below. Excel will calculate absence rates in the tables at right and generate charts (in charts worksheet).</t>
  </si>
  <si>
    <t>Based on the first worksheet, your enrollment for this group was:</t>
  </si>
  <si>
    <t>Enter your data in the white-shaded cells in this table. Excel will calculate the rates in the tables below.</t>
  </si>
  <si>
    <t>Attendance data</t>
  </si>
  <si>
    <t xml:space="preserve">Number of students with disabilities (SWD) enrolled </t>
  </si>
  <si>
    <t>Students without disabilities absence rate</t>
  </si>
  <si>
    <t>Students without disabilities attendance rate</t>
  </si>
  <si>
    <t>Gap in rates between SWD and all students</t>
  </si>
  <si>
    <t>Total number of days missed by all students in quarter</t>
  </si>
  <si>
    <t>SWD absences</t>
  </si>
  <si>
    <t>Students without disabilities absences</t>
  </si>
  <si>
    <t>These are labels for the chart axes!</t>
  </si>
  <si>
    <t>Q1</t>
  </si>
  <si>
    <t>Q2</t>
  </si>
  <si>
    <t>Q3</t>
  </si>
  <si>
    <t>Q4</t>
  </si>
  <si>
    <t>Students with disabilities (SWD) absences</t>
  </si>
  <si>
    <t>Gap in rates between SWD and students without disabilities</t>
  </si>
  <si>
    <t>Students without disabilities</t>
  </si>
  <si>
    <t>Gap:  SWD and students without disabilities</t>
  </si>
  <si>
    <t>All-student absences</t>
  </si>
  <si>
    <t>Absence Rates for Q1</t>
  </si>
  <si>
    <t>Absence Rates for Q4</t>
  </si>
  <si>
    <t>Absence Rates for Q3</t>
  </si>
  <si>
    <t>Absence Rates for Q2</t>
  </si>
  <si>
    <t>Number of students absent 0 to 2 days</t>
  </si>
  <si>
    <t>Number of students absent 3 to 5 days</t>
  </si>
  <si>
    <t>Number of students absent 6 to 9 days</t>
  </si>
  <si>
    <t>Number of students absent 10 or more days</t>
  </si>
  <si>
    <t>% of students absent 0 to 2 days</t>
  </si>
  <si>
    <t>% of students absent 3 to 5 days</t>
  </si>
  <si>
    <t>% of students absent 6 to 9 days</t>
  </si>
  <si>
    <t>% of students absent 10 or more days</t>
  </si>
</sst>
</file>

<file path=xl/styles.xml><?xml version="1.0" encoding="utf-8"?>
<styleSheet xmlns="http://schemas.openxmlformats.org/spreadsheetml/2006/main">
  <numFmts count="1">
    <numFmt numFmtId="164" formatCode="0.0%"/>
  </numFmts>
  <fonts count="27">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sz val="14"/>
      <color theme="1"/>
      <name val="Calibri"/>
      <family val="2"/>
      <scheme val="minor"/>
    </font>
    <font>
      <b/>
      <i/>
      <sz val="11"/>
      <color theme="1"/>
      <name val="Calibri"/>
      <family val="2"/>
      <scheme val="minor"/>
    </font>
    <font>
      <sz val="16"/>
      <color theme="1"/>
      <name val="Calibri"/>
      <family val="2"/>
      <scheme val="minor"/>
    </font>
    <font>
      <b/>
      <sz val="9"/>
      <color indexed="12"/>
      <name val="Tahoma"/>
      <family val="2"/>
    </font>
    <font>
      <b/>
      <sz val="9"/>
      <color indexed="10"/>
      <name val="Tahoma"/>
      <family val="2"/>
    </font>
    <font>
      <b/>
      <i/>
      <sz val="14"/>
      <color theme="1"/>
      <name val="Calibri"/>
      <family val="2"/>
      <scheme val="minor"/>
    </font>
    <font>
      <b/>
      <sz val="11"/>
      <color indexed="12"/>
      <name val="Tahoma"/>
      <family val="2"/>
    </font>
    <font>
      <b/>
      <i/>
      <sz val="11"/>
      <color indexed="12"/>
      <name val="Tahoma"/>
      <family val="2"/>
    </font>
    <font>
      <b/>
      <sz val="10"/>
      <color indexed="12"/>
      <name val="Tahoma"/>
      <family val="2"/>
    </font>
    <font>
      <sz val="11"/>
      <color rgb="FFFF6600"/>
      <name val="Calibri"/>
      <family val="2"/>
      <scheme val="minor"/>
    </font>
    <font>
      <b/>
      <sz val="22"/>
      <color rgb="FFFF6600"/>
      <name val="Calibri"/>
      <family val="2"/>
      <scheme val="minor"/>
    </font>
    <font>
      <sz val="22"/>
      <color rgb="FFFF6600"/>
      <name val="Calibri"/>
      <family val="2"/>
      <scheme val="minor"/>
    </font>
    <font>
      <b/>
      <sz val="18"/>
      <color rgb="FF000099"/>
      <name val="Calibri"/>
      <family val="2"/>
      <scheme val="minor"/>
    </font>
    <font>
      <b/>
      <sz val="14"/>
      <color rgb="FF000099"/>
      <name val="Calibri"/>
      <family val="2"/>
      <scheme val="minor"/>
    </font>
    <font>
      <b/>
      <sz val="8"/>
      <color indexed="81"/>
      <name val="Tahoma"/>
      <family val="2"/>
    </font>
    <font>
      <sz val="11"/>
      <color indexed="12"/>
      <name val="Tahoma"/>
      <family val="2"/>
    </font>
    <font>
      <sz val="8"/>
      <color indexed="81"/>
      <name val="Tahoma"/>
      <family val="2"/>
    </font>
    <font>
      <b/>
      <sz val="12"/>
      <color indexed="12"/>
      <name val="Tahoma"/>
      <family val="2"/>
    </font>
    <font>
      <b/>
      <sz val="12"/>
      <color indexed="10"/>
      <name val="Tahoma"/>
      <family val="2"/>
    </font>
    <font>
      <b/>
      <sz val="11"/>
      <color indexed="17"/>
      <name val="Calibri"/>
      <family val="2"/>
      <scheme val="minor"/>
    </font>
    <font>
      <b/>
      <sz val="12"/>
      <color indexed="17"/>
      <name val="Tahoma"/>
      <family val="2"/>
    </font>
    <font>
      <sz val="12"/>
      <color indexed="52"/>
      <name val="Tahoma"/>
      <family val="2"/>
    </font>
    <font>
      <b/>
      <sz val="12"/>
      <color indexed="53"/>
      <name val="Tahoma"/>
      <family val="2"/>
    </font>
  </fonts>
  <fills count="15">
    <fill>
      <patternFill patternType="none"/>
    </fill>
    <fill>
      <patternFill patternType="gray125"/>
    </fill>
    <fill>
      <patternFill patternType="solid">
        <fgColor rgb="FFFFCC66"/>
        <bgColor indexed="64"/>
      </patternFill>
    </fill>
    <fill>
      <patternFill patternType="solid">
        <fgColor rgb="FFFFFF99"/>
        <bgColor indexed="64"/>
      </patternFill>
    </fill>
    <fill>
      <patternFill patternType="solid">
        <fgColor rgb="FFFFFFCC"/>
        <bgColor indexed="64"/>
      </patternFill>
    </fill>
    <fill>
      <patternFill patternType="solid">
        <fgColor theme="0"/>
        <bgColor indexed="64"/>
      </patternFill>
    </fill>
    <fill>
      <patternFill patternType="solid">
        <fgColor rgb="FFFFC000"/>
        <bgColor indexed="64"/>
      </patternFill>
    </fill>
    <fill>
      <patternFill patternType="solid">
        <fgColor rgb="FF99CCFF"/>
        <bgColor indexed="64"/>
      </patternFill>
    </fill>
    <fill>
      <patternFill patternType="solid">
        <fgColor rgb="FF99FF66"/>
        <bgColor indexed="64"/>
      </patternFill>
    </fill>
    <fill>
      <patternFill patternType="solid">
        <fgColor rgb="FFFFCCFF"/>
        <bgColor indexed="64"/>
      </patternFill>
    </fill>
    <fill>
      <patternFill patternType="solid">
        <fgColor rgb="FFFF99CC"/>
        <bgColor indexed="64"/>
      </patternFill>
    </fill>
    <fill>
      <patternFill patternType="solid">
        <fgColor rgb="FF000099"/>
        <bgColor indexed="64"/>
      </patternFill>
    </fill>
    <fill>
      <patternFill patternType="solid">
        <fgColor theme="1" tint="0.34998626667073579"/>
        <bgColor indexed="64"/>
      </patternFill>
    </fill>
    <fill>
      <patternFill patternType="solid">
        <fgColor rgb="FFCCECFF"/>
        <bgColor indexed="64"/>
      </patternFill>
    </fill>
    <fill>
      <patternFill patternType="solid">
        <fgColor rgb="FF92D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1">
    <xf numFmtId="0" fontId="0" fillId="0" borderId="0"/>
  </cellStyleXfs>
  <cellXfs count="55">
    <xf numFmtId="0" fontId="0" fillId="0" borderId="0" xfId="0"/>
    <xf numFmtId="0" fontId="1" fillId="4" borderId="1" xfId="0" applyFont="1" applyFill="1" applyBorder="1" applyAlignment="1">
      <alignment horizontal="center" wrapText="1"/>
    </xf>
    <xf numFmtId="0" fontId="1" fillId="3" borderId="8" xfId="0" applyFont="1" applyFill="1" applyBorder="1" applyAlignment="1">
      <alignment horizontal="center"/>
    </xf>
    <xf numFmtId="0" fontId="1" fillId="3" borderId="9" xfId="0" applyFont="1" applyFill="1" applyBorder="1" applyAlignment="1">
      <alignment horizontal="center"/>
    </xf>
    <xf numFmtId="0" fontId="2" fillId="6" borderId="7" xfId="0" applyFont="1" applyFill="1" applyBorder="1" applyAlignment="1">
      <alignment wrapText="1"/>
    </xf>
    <xf numFmtId="1" fontId="0" fillId="5" borderId="1" xfId="0" applyNumberFormat="1" applyFill="1" applyBorder="1" applyAlignment="1" applyProtection="1">
      <alignment horizontal="center" wrapText="1"/>
      <protection locked="0"/>
    </xf>
    <xf numFmtId="0" fontId="0" fillId="0" borderId="0" xfId="0" applyProtection="1"/>
    <xf numFmtId="0" fontId="2" fillId="7" borderId="7" xfId="0" applyFont="1" applyFill="1" applyBorder="1" applyAlignment="1" applyProtection="1">
      <alignment wrapText="1"/>
    </xf>
    <xf numFmtId="0" fontId="0" fillId="0" borderId="0" xfId="0" applyAlignment="1">
      <alignment wrapText="1"/>
    </xf>
    <xf numFmtId="0" fontId="0" fillId="0" borderId="0" xfId="0" applyAlignment="1">
      <alignment horizontal="center"/>
    </xf>
    <xf numFmtId="0" fontId="1" fillId="9" borderId="1" xfId="0" applyFont="1" applyFill="1" applyBorder="1" applyAlignment="1">
      <alignment horizontal="center" wrapText="1"/>
    </xf>
    <xf numFmtId="0" fontId="2" fillId="3" borderId="1" xfId="0" applyFont="1" applyFill="1" applyBorder="1" applyAlignment="1">
      <alignment horizontal="right" wrapText="1"/>
    </xf>
    <xf numFmtId="0" fontId="0" fillId="5" borderId="0" xfId="0" applyFont="1" applyFill="1"/>
    <xf numFmtId="0" fontId="1" fillId="3" borderId="1" xfId="0" applyFont="1" applyFill="1" applyBorder="1" applyAlignment="1">
      <alignment horizontal="right" vertical="center" wrapText="1"/>
    </xf>
    <xf numFmtId="1" fontId="0" fillId="12" borderId="1" xfId="0" applyNumberFormat="1" applyFill="1" applyBorder="1" applyAlignment="1" applyProtection="1">
      <alignment horizontal="center"/>
    </xf>
    <xf numFmtId="1" fontId="0" fillId="12" borderId="1" xfId="0" applyNumberFormat="1" applyFill="1" applyBorder="1" applyAlignment="1" applyProtection="1">
      <alignment horizontal="center" wrapText="1"/>
    </xf>
    <xf numFmtId="0" fontId="13" fillId="0" borderId="0" xfId="0" applyFont="1"/>
    <xf numFmtId="0" fontId="6" fillId="0" borderId="0" xfId="0" applyFont="1"/>
    <xf numFmtId="0" fontId="0" fillId="0" borderId="0" xfId="0" applyAlignment="1">
      <alignment horizontal="left"/>
    </xf>
    <xf numFmtId="164" fontId="0" fillId="13" borderId="1" xfId="0" applyNumberFormat="1" applyFill="1" applyBorder="1" applyAlignment="1" applyProtection="1">
      <alignment horizontal="center" vertical="center" wrapText="1"/>
    </xf>
    <xf numFmtId="164" fontId="0" fillId="13" borderId="1" xfId="0" applyNumberFormat="1" applyFill="1" applyBorder="1" applyAlignment="1" applyProtection="1">
      <alignment horizontal="center" vertical="center"/>
    </xf>
    <xf numFmtId="1" fontId="0" fillId="13" borderId="1" xfId="0" applyNumberFormat="1" applyFill="1" applyBorder="1" applyAlignment="1" applyProtection="1">
      <alignment horizontal="center" wrapText="1"/>
    </xf>
    <xf numFmtId="1" fontId="0" fillId="13" borderId="1" xfId="0" applyNumberFormat="1" applyFill="1" applyBorder="1" applyAlignment="1" applyProtection="1">
      <alignment horizontal="center"/>
    </xf>
    <xf numFmtId="164" fontId="0" fillId="13" borderId="1" xfId="0" applyNumberFormat="1" applyFill="1" applyBorder="1" applyAlignment="1" applyProtection="1">
      <alignment horizontal="center"/>
    </xf>
    <xf numFmtId="164" fontId="0" fillId="13" borderId="2" xfId="0" applyNumberFormat="1" applyFill="1" applyBorder="1" applyAlignment="1" applyProtection="1">
      <alignment horizontal="center"/>
    </xf>
    <xf numFmtId="164" fontId="0" fillId="13" borderId="5" xfId="0" applyNumberFormat="1" applyFill="1" applyBorder="1" applyAlignment="1" applyProtection="1">
      <alignment horizontal="center"/>
    </xf>
    <xf numFmtId="164" fontId="0" fillId="13" borderId="6" xfId="0" applyNumberFormat="1" applyFill="1" applyBorder="1" applyAlignment="1" applyProtection="1">
      <alignment horizontal="center"/>
    </xf>
    <xf numFmtId="0" fontId="0" fillId="0" borderId="1" xfId="0" applyBorder="1" applyAlignment="1" applyProtection="1">
      <alignment horizontal="right" indent="4"/>
      <protection locked="0"/>
    </xf>
    <xf numFmtId="0" fontId="0" fillId="0" borderId="2" xfId="0" applyBorder="1" applyAlignment="1" applyProtection="1">
      <alignment horizontal="right" indent="4"/>
      <protection locked="0"/>
    </xf>
    <xf numFmtId="0" fontId="0" fillId="0" borderId="5" xfId="0" applyBorder="1" applyAlignment="1" applyProtection="1">
      <alignment horizontal="right" indent="4"/>
      <protection locked="0"/>
    </xf>
    <xf numFmtId="0" fontId="0" fillId="0" borderId="6" xfId="0" applyBorder="1" applyAlignment="1" applyProtection="1">
      <alignment horizontal="right" indent="4"/>
      <protection locked="0"/>
    </xf>
    <xf numFmtId="0" fontId="1" fillId="3" borderId="0" xfId="0" applyFont="1" applyFill="1" applyAlignment="1">
      <alignment horizontal="center"/>
    </xf>
    <xf numFmtId="0" fontId="1" fillId="4" borderId="3" xfId="0" applyFont="1" applyFill="1" applyBorder="1" applyAlignment="1">
      <alignment horizontal="right"/>
    </xf>
    <xf numFmtId="0" fontId="1" fillId="4" borderId="4" xfId="0" applyFont="1" applyFill="1" applyBorder="1" applyAlignment="1">
      <alignment horizontal="right"/>
    </xf>
    <xf numFmtId="0" fontId="1" fillId="4" borderId="3" xfId="0" applyFont="1" applyFill="1" applyBorder="1" applyAlignment="1" applyProtection="1">
      <alignment horizontal="right"/>
    </xf>
    <xf numFmtId="0" fontId="1" fillId="4" borderId="4" xfId="0" applyFont="1" applyFill="1" applyBorder="1" applyAlignment="1" applyProtection="1">
      <alignment horizontal="right"/>
    </xf>
    <xf numFmtId="164" fontId="0" fillId="0" borderId="0" xfId="0" applyNumberFormat="1"/>
    <xf numFmtId="0" fontId="17" fillId="0" borderId="15" xfId="0" applyFont="1" applyBorder="1" applyAlignment="1">
      <alignment horizontal="left"/>
    </xf>
    <xf numFmtId="0" fontId="1" fillId="10" borderId="1" xfId="0" applyFont="1" applyFill="1" applyBorder="1" applyAlignment="1">
      <alignment horizontal="center" wrapText="1"/>
    </xf>
    <xf numFmtId="0" fontId="1" fillId="8" borderId="10" xfId="0" applyFont="1" applyFill="1" applyBorder="1" applyAlignment="1">
      <alignment horizontal="center" wrapText="1"/>
    </xf>
    <xf numFmtId="0" fontId="1" fillId="8" borderId="11" xfId="0" applyFont="1" applyFill="1" applyBorder="1" applyAlignment="1">
      <alignment horizontal="center" wrapText="1"/>
    </xf>
    <xf numFmtId="0" fontId="16" fillId="0" borderId="17" xfId="0" applyFont="1" applyBorder="1" applyAlignment="1">
      <alignment horizontal="left" wrapText="1"/>
    </xf>
    <xf numFmtId="0" fontId="3" fillId="2" borderId="1" xfId="0" applyFont="1" applyFill="1" applyBorder="1" applyAlignment="1">
      <alignment horizontal="left" wrapText="1"/>
    </xf>
    <xf numFmtId="0" fontId="4" fillId="2" borderId="1" xfId="0" applyFont="1" applyFill="1" applyBorder="1" applyAlignment="1"/>
    <xf numFmtId="0" fontId="1" fillId="8" borderId="1" xfId="0" applyFont="1" applyFill="1" applyBorder="1" applyAlignment="1" applyProtection="1">
      <alignment horizontal="center" wrapText="1"/>
    </xf>
    <xf numFmtId="0" fontId="3" fillId="6" borderId="1" xfId="0" applyFont="1" applyFill="1" applyBorder="1" applyAlignment="1">
      <alignment horizontal="left" wrapText="1"/>
    </xf>
    <xf numFmtId="0" fontId="4" fillId="6" borderId="1" xfId="0" applyFont="1" applyFill="1" applyBorder="1" applyAlignment="1"/>
    <xf numFmtId="0" fontId="3" fillId="14" borderId="1" xfId="0" applyFont="1" applyFill="1" applyBorder="1" applyAlignment="1">
      <alignment horizontal="center" vertical="center"/>
    </xf>
    <xf numFmtId="0" fontId="14" fillId="11" borderId="7" xfId="0" applyFont="1" applyFill="1" applyBorder="1" applyAlignment="1">
      <alignment horizontal="left" wrapText="1"/>
    </xf>
    <xf numFmtId="0" fontId="15" fillId="11" borderId="12" xfId="0" applyFont="1" applyFill="1" applyBorder="1" applyAlignment="1">
      <alignment horizontal="left" wrapText="1"/>
    </xf>
    <xf numFmtId="0" fontId="15" fillId="11" borderId="13" xfId="0" applyFont="1" applyFill="1" applyBorder="1" applyAlignment="1">
      <alignment horizontal="left" wrapText="1"/>
    </xf>
    <xf numFmtId="0" fontId="15" fillId="11" borderId="14" xfId="0" applyFont="1" applyFill="1" applyBorder="1" applyAlignment="1">
      <alignment horizontal="left" wrapText="1"/>
    </xf>
    <xf numFmtId="0" fontId="15" fillId="11" borderId="15" xfId="0" applyFont="1" applyFill="1" applyBorder="1" applyAlignment="1">
      <alignment horizontal="left" wrapText="1"/>
    </xf>
    <xf numFmtId="0" fontId="15" fillId="11" borderId="16" xfId="0" applyFont="1" applyFill="1" applyBorder="1" applyAlignment="1">
      <alignment horizontal="left" wrapText="1"/>
    </xf>
    <xf numFmtId="0" fontId="1" fillId="3" borderId="0" xfId="0" applyFont="1" applyFill="1" applyAlignment="1">
      <alignment horizontal="center" wrapText="1"/>
    </xf>
  </cellXfs>
  <cellStyles count="1">
    <cellStyle name="Normal" xfId="0" builtinId="0"/>
  </cellStyles>
  <dxfs count="12">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9" defaultPivotStyle="PivotStyleLight16"/>
  <colors>
    <mruColors>
      <color rgb="FFFFFFCC"/>
      <color rgb="FFFFFF99"/>
      <color rgb="FFCCECFF"/>
      <color rgb="FF000099"/>
      <color rgb="FFFF6600"/>
      <color rgb="FF99FF66"/>
      <color rgb="FFFFCC66"/>
      <color rgb="FFFFFF00"/>
      <color rgb="FFFF99CC"/>
      <color rgb="FFFFCC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Youth with Disabilities Enrollment </a:t>
            </a:r>
          </a:p>
          <a:p>
            <a:pPr>
              <a:defRPr/>
            </a:pPr>
            <a:r>
              <a:rPr lang="en-US" sz="1200"/>
              <a:t>(by quarter)</a:t>
            </a:r>
          </a:p>
        </c:rich>
      </c:tx>
    </c:title>
    <c:plotArea>
      <c:layout/>
      <c:lineChart>
        <c:grouping val="standard"/>
        <c:ser>
          <c:idx val="0"/>
          <c:order val="0"/>
          <c:spPr>
            <a:ln>
              <a:solidFill>
                <a:srgbClr val="003399"/>
              </a:solidFill>
            </a:ln>
          </c:spPr>
          <c:marker>
            <c:spPr>
              <a:solidFill>
                <a:srgbClr val="003399"/>
              </a:solidFill>
            </c:spPr>
          </c:marke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rates'!$B$3:$E$3</c:f>
              <c:numCache>
                <c:formatCode>General</c:formatCode>
                <c:ptCount val="4"/>
              </c:numCache>
            </c:numRef>
          </c:val>
        </c:ser>
        <c:marker val="1"/>
        <c:axId val="68745856"/>
        <c:axId val="68768128"/>
      </c:lineChart>
      <c:catAx>
        <c:axId val="68745856"/>
        <c:scaling>
          <c:orientation val="minMax"/>
        </c:scaling>
        <c:axPos val="b"/>
        <c:tickLblPos val="nextTo"/>
        <c:txPr>
          <a:bodyPr/>
          <a:lstStyle/>
          <a:p>
            <a:pPr>
              <a:defRPr sz="1050" b="1"/>
            </a:pPr>
            <a:endParaRPr lang="en-US"/>
          </a:p>
        </c:txPr>
        <c:crossAx val="68768128"/>
        <c:crosses val="autoZero"/>
        <c:auto val="1"/>
        <c:lblAlgn val="ctr"/>
        <c:lblOffset val="100"/>
      </c:catAx>
      <c:valAx>
        <c:axId val="68768128"/>
        <c:scaling>
          <c:orientation val="minMax"/>
        </c:scaling>
        <c:axPos val="l"/>
        <c:title>
          <c:tx>
            <c:rich>
              <a:bodyPr rot="-5400000" vert="horz"/>
              <a:lstStyle/>
              <a:p>
                <a:pPr>
                  <a:defRPr/>
                </a:pPr>
                <a:r>
                  <a:rPr lang="en-US"/>
                  <a:t>Number of students</a:t>
                </a:r>
              </a:p>
            </c:rich>
          </c:tx>
        </c:title>
        <c:numFmt formatCode="General" sourceLinked="1"/>
        <c:tickLblPos val="nextTo"/>
        <c:txPr>
          <a:bodyPr/>
          <a:lstStyle/>
          <a:p>
            <a:pPr>
              <a:defRPr sz="1100" b="1"/>
            </a:pPr>
            <a:endParaRPr lang="en-US"/>
          </a:p>
        </c:txPr>
        <c:crossAx val="68745856"/>
        <c:crosses val="autoZero"/>
        <c:crossBetween val="between"/>
      </c:valAx>
    </c:plotArea>
    <c:plotVisOnly val="1"/>
  </c:chart>
  <c:printSettings>
    <c:headerFooter/>
    <c:pageMargins b="0.75000000000000178" l="0.70000000000000062" r="0.70000000000000062" t="0.750000000000001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 Students Enrollment </a:t>
            </a:r>
          </a:p>
          <a:p>
            <a:pPr>
              <a:defRPr/>
            </a:pPr>
            <a:r>
              <a:rPr lang="en-US" sz="1200"/>
              <a:t>(by quarter)</a:t>
            </a:r>
          </a:p>
        </c:rich>
      </c:tx>
    </c:title>
    <c:plotArea>
      <c:layout/>
      <c:lineChart>
        <c:grouping val="standard"/>
        <c:ser>
          <c:idx val="0"/>
          <c:order val="0"/>
          <c:spPr>
            <a:ln>
              <a:solidFill>
                <a:srgbClr val="99CCFF"/>
              </a:solidFill>
            </a:ln>
          </c:spPr>
          <c:marker>
            <c:spPr>
              <a:solidFill>
                <a:srgbClr val="99CCFF"/>
              </a:solidFill>
            </c:spPr>
          </c:marke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rates'!$B$4:$E$4</c:f>
              <c:numCache>
                <c:formatCode>General</c:formatCode>
                <c:ptCount val="4"/>
              </c:numCache>
            </c:numRef>
          </c:val>
        </c:ser>
        <c:marker val="1"/>
        <c:axId val="68895104"/>
        <c:axId val="68896640"/>
      </c:lineChart>
      <c:catAx>
        <c:axId val="68895104"/>
        <c:scaling>
          <c:orientation val="minMax"/>
        </c:scaling>
        <c:axPos val="b"/>
        <c:tickLblPos val="nextTo"/>
        <c:txPr>
          <a:bodyPr/>
          <a:lstStyle/>
          <a:p>
            <a:pPr>
              <a:defRPr sz="1050" b="1"/>
            </a:pPr>
            <a:endParaRPr lang="en-US"/>
          </a:p>
        </c:txPr>
        <c:crossAx val="68896640"/>
        <c:crosses val="autoZero"/>
        <c:auto val="1"/>
        <c:lblAlgn val="ctr"/>
        <c:lblOffset val="100"/>
      </c:catAx>
      <c:valAx>
        <c:axId val="68896640"/>
        <c:scaling>
          <c:orientation val="minMax"/>
        </c:scaling>
        <c:axPos val="l"/>
        <c:title>
          <c:tx>
            <c:rich>
              <a:bodyPr rot="-5400000" vert="horz"/>
              <a:lstStyle/>
              <a:p>
                <a:pPr>
                  <a:defRPr/>
                </a:pPr>
                <a:r>
                  <a:rPr lang="en-US"/>
                  <a:t>Number of students</a:t>
                </a:r>
              </a:p>
            </c:rich>
          </c:tx>
        </c:title>
        <c:numFmt formatCode="General" sourceLinked="1"/>
        <c:tickLblPos val="nextTo"/>
        <c:txPr>
          <a:bodyPr/>
          <a:lstStyle/>
          <a:p>
            <a:pPr>
              <a:defRPr sz="1100" b="1"/>
            </a:pPr>
            <a:endParaRPr lang="en-US"/>
          </a:p>
        </c:txPr>
        <c:crossAx val="68895104"/>
        <c:crosses val="autoZero"/>
        <c:crossBetween val="between"/>
      </c:valAx>
    </c:plotArea>
    <c:plotVisOnly val="1"/>
  </c:chart>
  <c:printSettings>
    <c:headerFooter/>
    <c:pageMargins b="0.750000000000002" l="0.70000000000000062" r="0.70000000000000062" t="0.75000000000000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Youth with Disabilities Absence Rates</a:t>
            </a:r>
          </a:p>
          <a:p>
            <a:pPr>
              <a:defRPr/>
            </a:pPr>
            <a:r>
              <a:rPr lang="en-US" sz="1200"/>
              <a:t>(by quarter)</a:t>
            </a:r>
          </a:p>
        </c:rich>
      </c:tx>
    </c:title>
    <c:plotArea>
      <c:layout/>
      <c:barChart>
        <c:barDir val="col"/>
        <c:grouping val="clustered"/>
        <c:ser>
          <c:idx val="0"/>
          <c:order val="0"/>
          <c:spPr>
            <a:solidFill>
              <a:srgbClr val="003399"/>
            </a:solidFill>
          </c:spP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rates'!$B$11:$E$11</c:f>
              <c:numCache>
                <c:formatCode>0.0%</c:formatCode>
                <c:ptCount val="4"/>
                <c:pt idx="0">
                  <c:v>0</c:v>
                </c:pt>
                <c:pt idx="1">
                  <c:v>0</c:v>
                </c:pt>
                <c:pt idx="2">
                  <c:v>0</c:v>
                </c:pt>
                <c:pt idx="3">
                  <c:v>0</c:v>
                </c:pt>
              </c:numCache>
            </c:numRef>
          </c:val>
        </c:ser>
        <c:axId val="70199168"/>
        <c:axId val="70200704"/>
      </c:barChart>
      <c:catAx>
        <c:axId val="70199168"/>
        <c:scaling>
          <c:orientation val="minMax"/>
        </c:scaling>
        <c:axPos val="b"/>
        <c:tickLblPos val="nextTo"/>
        <c:txPr>
          <a:bodyPr/>
          <a:lstStyle/>
          <a:p>
            <a:pPr>
              <a:defRPr sz="1050" b="1"/>
            </a:pPr>
            <a:endParaRPr lang="en-US"/>
          </a:p>
        </c:txPr>
        <c:crossAx val="70200704"/>
        <c:crosses val="autoZero"/>
        <c:auto val="1"/>
        <c:lblAlgn val="ctr"/>
        <c:lblOffset val="100"/>
      </c:catAx>
      <c:valAx>
        <c:axId val="70200704"/>
        <c:scaling>
          <c:orientation val="minMax"/>
        </c:scaling>
        <c:axPos val="l"/>
        <c:title>
          <c:tx>
            <c:rich>
              <a:bodyPr rot="-5400000" vert="horz"/>
              <a:lstStyle/>
              <a:p>
                <a:pPr>
                  <a:defRPr/>
                </a:pPr>
                <a:r>
                  <a:rPr lang="en-US"/>
                  <a:t>Absence rate</a:t>
                </a:r>
              </a:p>
            </c:rich>
          </c:tx>
        </c:title>
        <c:numFmt formatCode="0.0%" sourceLinked="1"/>
        <c:tickLblPos val="nextTo"/>
        <c:txPr>
          <a:bodyPr/>
          <a:lstStyle/>
          <a:p>
            <a:pPr>
              <a:defRPr sz="1100" b="1"/>
            </a:pPr>
            <a:endParaRPr lang="en-US"/>
          </a:p>
        </c:txPr>
        <c:crossAx val="70199168"/>
        <c:crosses val="autoZero"/>
        <c:crossBetween val="between"/>
      </c:valAx>
    </c:plotArea>
    <c:plotVisOnly val="1"/>
  </c:chart>
  <c:printSettings>
    <c:headerFooter/>
    <c:pageMargins b="0.750000000000002" l="0.70000000000000062" r="0.70000000000000062" t="0.75000000000000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 Students Absence Rates</a:t>
            </a:r>
          </a:p>
          <a:p>
            <a:pPr>
              <a:defRPr/>
            </a:pPr>
            <a:r>
              <a:rPr lang="en-US" sz="1200"/>
              <a:t>(by quarter)</a:t>
            </a:r>
          </a:p>
        </c:rich>
      </c:tx>
    </c:title>
    <c:plotArea>
      <c:layout/>
      <c:barChart>
        <c:barDir val="col"/>
        <c:grouping val="clustered"/>
        <c:ser>
          <c:idx val="0"/>
          <c:order val="0"/>
          <c:spPr>
            <a:solidFill>
              <a:srgbClr val="99CCFF"/>
            </a:solidFill>
          </c:spP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rates'!$B$13:$E$13</c:f>
              <c:numCache>
                <c:formatCode>0.0%</c:formatCode>
                <c:ptCount val="4"/>
                <c:pt idx="0">
                  <c:v>0</c:v>
                </c:pt>
                <c:pt idx="1">
                  <c:v>0</c:v>
                </c:pt>
                <c:pt idx="2">
                  <c:v>0</c:v>
                </c:pt>
                <c:pt idx="3">
                  <c:v>0</c:v>
                </c:pt>
              </c:numCache>
            </c:numRef>
          </c:val>
        </c:ser>
        <c:axId val="70212992"/>
        <c:axId val="70227072"/>
      </c:barChart>
      <c:catAx>
        <c:axId val="70212992"/>
        <c:scaling>
          <c:orientation val="minMax"/>
        </c:scaling>
        <c:axPos val="b"/>
        <c:tickLblPos val="nextTo"/>
        <c:txPr>
          <a:bodyPr/>
          <a:lstStyle/>
          <a:p>
            <a:pPr>
              <a:defRPr sz="1050" b="1"/>
            </a:pPr>
            <a:endParaRPr lang="en-US"/>
          </a:p>
        </c:txPr>
        <c:crossAx val="70227072"/>
        <c:crosses val="autoZero"/>
        <c:auto val="1"/>
        <c:lblAlgn val="ctr"/>
        <c:lblOffset val="100"/>
      </c:catAx>
      <c:valAx>
        <c:axId val="70227072"/>
        <c:scaling>
          <c:orientation val="minMax"/>
        </c:scaling>
        <c:axPos val="l"/>
        <c:title>
          <c:tx>
            <c:rich>
              <a:bodyPr rot="-5400000" vert="horz"/>
              <a:lstStyle/>
              <a:p>
                <a:pPr>
                  <a:defRPr/>
                </a:pPr>
                <a:r>
                  <a:rPr lang="en-US"/>
                  <a:t>Absence rate</a:t>
                </a:r>
              </a:p>
            </c:rich>
          </c:tx>
        </c:title>
        <c:numFmt formatCode="0.0%" sourceLinked="1"/>
        <c:tickLblPos val="nextTo"/>
        <c:txPr>
          <a:bodyPr/>
          <a:lstStyle/>
          <a:p>
            <a:pPr>
              <a:defRPr sz="1100" b="1"/>
            </a:pPr>
            <a:endParaRPr lang="en-US"/>
          </a:p>
        </c:txPr>
        <c:crossAx val="70212992"/>
        <c:crosses val="autoZero"/>
        <c:crossBetween val="between"/>
      </c:valAx>
    </c:plotArea>
    <c:plotVisOnly val="1"/>
  </c:chart>
  <c:printSettings>
    <c:headerFooter/>
    <c:pageMargins b="0.75000000000000222" l="0.70000000000000062" r="0.70000000000000062" t="0.7500000000000022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Youth with Disabilities Attendance Rates</a:t>
            </a:r>
          </a:p>
          <a:p>
            <a:pPr>
              <a:defRPr/>
            </a:pPr>
            <a:r>
              <a:rPr lang="en-US" sz="1200"/>
              <a:t>(by quarter)</a:t>
            </a:r>
          </a:p>
        </c:rich>
      </c:tx>
    </c:title>
    <c:plotArea>
      <c:layout/>
      <c:barChart>
        <c:barDir val="col"/>
        <c:grouping val="clustered"/>
        <c:ser>
          <c:idx val="0"/>
          <c:order val="0"/>
          <c:spPr>
            <a:solidFill>
              <a:srgbClr val="003399"/>
            </a:solidFill>
          </c:spP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rates'!$B$19:$E$19</c:f>
              <c:numCache>
                <c:formatCode>0.0%</c:formatCode>
                <c:ptCount val="4"/>
                <c:pt idx="0">
                  <c:v>0</c:v>
                </c:pt>
                <c:pt idx="1">
                  <c:v>0</c:v>
                </c:pt>
                <c:pt idx="2">
                  <c:v>0</c:v>
                </c:pt>
                <c:pt idx="3">
                  <c:v>0</c:v>
                </c:pt>
              </c:numCache>
            </c:numRef>
          </c:val>
        </c:ser>
        <c:axId val="70251648"/>
        <c:axId val="70253184"/>
      </c:barChart>
      <c:catAx>
        <c:axId val="70251648"/>
        <c:scaling>
          <c:orientation val="minMax"/>
        </c:scaling>
        <c:axPos val="b"/>
        <c:tickLblPos val="nextTo"/>
        <c:txPr>
          <a:bodyPr/>
          <a:lstStyle/>
          <a:p>
            <a:pPr>
              <a:defRPr sz="1050" b="1"/>
            </a:pPr>
            <a:endParaRPr lang="en-US"/>
          </a:p>
        </c:txPr>
        <c:crossAx val="70253184"/>
        <c:crosses val="autoZero"/>
        <c:auto val="1"/>
        <c:lblAlgn val="ctr"/>
        <c:lblOffset val="100"/>
      </c:catAx>
      <c:valAx>
        <c:axId val="70253184"/>
        <c:scaling>
          <c:orientation val="minMax"/>
        </c:scaling>
        <c:axPos val="l"/>
        <c:title>
          <c:tx>
            <c:rich>
              <a:bodyPr rot="-5400000" vert="horz"/>
              <a:lstStyle/>
              <a:p>
                <a:pPr>
                  <a:defRPr/>
                </a:pPr>
                <a:r>
                  <a:rPr lang="en-US"/>
                  <a:t>Attendance</a:t>
                </a:r>
                <a:r>
                  <a:rPr lang="en-US" baseline="0"/>
                  <a:t> </a:t>
                </a:r>
                <a:r>
                  <a:rPr lang="en-US"/>
                  <a:t>rate</a:t>
                </a:r>
              </a:p>
            </c:rich>
          </c:tx>
        </c:title>
        <c:numFmt formatCode="0.0%" sourceLinked="1"/>
        <c:tickLblPos val="nextTo"/>
        <c:txPr>
          <a:bodyPr/>
          <a:lstStyle/>
          <a:p>
            <a:pPr>
              <a:defRPr sz="1100" b="1"/>
            </a:pPr>
            <a:endParaRPr lang="en-US"/>
          </a:p>
        </c:txPr>
        <c:crossAx val="70251648"/>
        <c:crosses val="autoZero"/>
        <c:crossBetween val="between"/>
      </c:valAx>
    </c:plotArea>
    <c:plotVisOnly val="1"/>
  </c:chart>
  <c:printSettings>
    <c:headerFooter/>
    <c:pageMargins b="0.75000000000000222" l="0.70000000000000062" r="0.70000000000000062" t="0.7500000000000022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 Students Attendance Rates</a:t>
            </a:r>
          </a:p>
          <a:p>
            <a:pPr>
              <a:defRPr/>
            </a:pPr>
            <a:r>
              <a:rPr lang="en-US" sz="1200"/>
              <a:t>(by quarter)</a:t>
            </a:r>
          </a:p>
        </c:rich>
      </c:tx>
    </c:title>
    <c:plotArea>
      <c:layout/>
      <c:barChart>
        <c:barDir val="col"/>
        <c:grouping val="clustered"/>
        <c:ser>
          <c:idx val="0"/>
          <c:order val="0"/>
          <c:spPr>
            <a:solidFill>
              <a:srgbClr val="99CCFF"/>
            </a:solidFill>
          </c:spPr>
          <c:dLbls>
            <c:txPr>
              <a:bodyPr/>
              <a:lstStyle/>
              <a:p>
                <a:pPr>
                  <a:defRPr sz="120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rates'!$B$21:$E$21</c:f>
              <c:numCache>
                <c:formatCode>0.0%</c:formatCode>
                <c:ptCount val="4"/>
                <c:pt idx="0">
                  <c:v>0</c:v>
                </c:pt>
                <c:pt idx="1">
                  <c:v>0</c:v>
                </c:pt>
                <c:pt idx="2">
                  <c:v>0</c:v>
                </c:pt>
                <c:pt idx="3">
                  <c:v>0</c:v>
                </c:pt>
              </c:numCache>
            </c:numRef>
          </c:val>
        </c:ser>
        <c:axId val="70531712"/>
        <c:axId val="70545792"/>
      </c:barChart>
      <c:catAx>
        <c:axId val="70531712"/>
        <c:scaling>
          <c:orientation val="minMax"/>
        </c:scaling>
        <c:axPos val="b"/>
        <c:tickLblPos val="nextTo"/>
        <c:txPr>
          <a:bodyPr/>
          <a:lstStyle/>
          <a:p>
            <a:pPr>
              <a:defRPr sz="1050" b="1"/>
            </a:pPr>
            <a:endParaRPr lang="en-US"/>
          </a:p>
        </c:txPr>
        <c:crossAx val="70545792"/>
        <c:crosses val="autoZero"/>
        <c:auto val="1"/>
        <c:lblAlgn val="ctr"/>
        <c:lblOffset val="100"/>
      </c:catAx>
      <c:valAx>
        <c:axId val="70545792"/>
        <c:scaling>
          <c:orientation val="minMax"/>
        </c:scaling>
        <c:axPos val="l"/>
        <c:title>
          <c:tx>
            <c:rich>
              <a:bodyPr rot="-5400000" vert="horz"/>
              <a:lstStyle/>
              <a:p>
                <a:pPr>
                  <a:defRPr/>
                </a:pPr>
                <a:r>
                  <a:rPr lang="en-US"/>
                  <a:t>Attendance rate</a:t>
                </a:r>
              </a:p>
            </c:rich>
          </c:tx>
        </c:title>
        <c:numFmt formatCode="0.0%" sourceLinked="1"/>
        <c:tickLblPos val="nextTo"/>
        <c:txPr>
          <a:bodyPr/>
          <a:lstStyle/>
          <a:p>
            <a:pPr>
              <a:defRPr sz="1100" b="1"/>
            </a:pPr>
            <a:endParaRPr lang="en-US"/>
          </a:p>
        </c:txPr>
        <c:crossAx val="70531712"/>
        <c:crosses val="autoZero"/>
        <c:crossBetween val="between"/>
      </c:valAx>
    </c:plotArea>
    <c:plotVisOnly val="1"/>
  </c:chart>
  <c:printSettings>
    <c:headerFooter/>
    <c:pageMargins b="0.75000000000000244" l="0.70000000000000062" r="0.70000000000000062" t="0.750000000000002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Enrollment </a:t>
            </a:r>
          </a:p>
          <a:p>
            <a:pPr>
              <a:defRPr/>
            </a:pPr>
            <a:r>
              <a:rPr lang="en-US" sz="1200"/>
              <a:t>(by quarter)</a:t>
            </a:r>
          </a:p>
        </c:rich>
      </c:tx>
    </c:title>
    <c:plotArea>
      <c:layout>
        <c:manualLayout>
          <c:layoutTarget val="inner"/>
          <c:xMode val="edge"/>
          <c:yMode val="edge"/>
          <c:x val="0.15065288482122646"/>
          <c:y val="0.25152406757469536"/>
          <c:w val="0.81901622843565136"/>
          <c:h val="0.63768325726028185"/>
        </c:manualLayout>
      </c:layout>
      <c:lineChart>
        <c:grouping val="standard"/>
        <c:ser>
          <c:idx val="0"/>
          <c:order val="0"/>
          <c:tx>
            <c:v>All students</c:v>
          </c:tx>
          <c:spPr>
            <a:ln>
              <a:solidFill>
                <a:srgbClr val="99CCFF"/>
              </a:solidFill>
            </a:ln>
          </c:spPr>
          <c:marker>
            <c:spPr>
              <a:solidFill>
                <a:srgbClr val="99CCFF"/>
              </a:solidFill>
            </c:spPr>
          </c:marker>
          <c:dLbls>
            <c:txPr>
              <a:bodyPr/>
              <a:lstStyle/>
              <a:p>
                <a:pPr>
                  <a:defRPr sz="1200" b="1"/>
                </a:pPr>
                <a:endParaRPr lang="en-US"/>
              </a:p>
            </c:txPr>
            <c:dLblPos val="t"/>
            <c:showVal val="1"/>
          </c:dLbls>
          <c:cat>
            <c:strRef>
              <c:f>'Basic attendance rates'!$B$2:$E$2</c:f>
              <c:strCache>
                <c:ptCount val="4"/>
                <c:pt idx="0">
                  <c:v>1st Quarter</c:v>
                </c:pt>
                <c:pt idx="1">
                  <c:v>2nd Quarter</c:v>
                </c:pt>
                <c:pt idx="2">
                  <c:v>3rd Quarter</c:v>
                </c:pt>
                <c:pt idx="3">
                  <c:v>4th Quarter</c:v>
                </c:pt>
              </c:strCache>
            </c:strRef>
          </c:cat>
          <c:val>
            <c:numRef>
              <c:f>'Basic attendance rates'!$B$4:$E$4</c:f>
              <c:numCache>
                <c:formatCode>General</c:formatCode>
                <c:ptCount val="4"/>
              </c:numCache>
            </c:numRef>
          </c:val>
        </c:ser>
        <c:ser>
          <c:idx val="1"/>
          <c:order val="1"/>
          <c:tx>
            <c:v>Youth with disabilities</c:v>
          </c:tx>
          <c:spPr>
            <a:ln>
              <a:solidFill>
                <a:srgbClr val="003399"/>
              </a:solidFill>
            </a:ln>
          </c:spPr>
          <c:marker>
            <c:spPr>
              <a:solidFill>
                <a:srgbClr val="003399"/>
              </a:solidFill>
            </c:spPr>
          </c:marker>
          <c:dLbls>
            <c:numFmt formatCode="#,##0" sourceLinked="0"/>
            <c:txPr>
              <a:bodyPr/>
              <a:lstStyle/>
              <a:p>
                <a:pPr algn="ctr">
                  <a:defRPr lang="en-US" sz="1200" b="1" i="0" u="none" strike="noStrike" kern="1200" baseline="0">
                    <a:solidFill>
                      <a:sysClr val="windowText" lastClr="000000"/>
                    </a:solidFill>
                    <a:latin typeface="+mn-lt"/>
                    <a:ea typeface="+mn-ea"/>
                    <a:cs typeface="+mn-cs"/>
                  </a:defRPr>
                </a:pPr>
                <a:endParaRPr lang="en-US"/>
              </a:p>
            </c:txPr>
            <c:dLblPos val="t"/>
            <c:showVal val="1"/>
          </c:dLbls>
          <c:val>
            <c:numRef>
              <c:f>'Basic attendance rates'!$B$3:$E$3</c:f>
              <c:numCache>
                <c:formatCode>General</c:formatCode>
                <c:ptCount val="4"/>
              </c:numCache>
            </c:numRef>
          </c:val>
        </c:ser>
        <c:marker val="1"/>
        <c:axId val="70579712"/>
        <c:axId val="70581248"/>
      </c:lineChart>
      <c:catAx>
        <c:axId val="70579712"/>
        <c:scaling>
          <c:orientation val="minMax"/>
        </c:scaling>
        <c:axPos val="b"/>
        <c:tickLblPos val="nextTo"/>
        <c:txPr>
          <a:bodyPr/>
          <a:lstStyle/>
          <a:p>
            <a:pPr>
              <a:defRPr sz="1050" b="1"/>
            </a:pPr>
            <a:endParaRPr lang="en-US"/>
          </a:p>
        </c:txPr>
        <c:crossAx val="70581248"/>
        <c:crosses val="autoZero"/>
        <c:auto val="1"/>
        <c:lblAlgn val="ctr"/>
        <c:lblOffset val="100"/>
      </c:catAx>
      <c:valAx>
        <c:axId val="70581248"/>
        <c:scaling>
          <c:orientation val="minMax"/>
        </c:scaling>
        <c:axPos val="l"/>
        <c:title>
          <c:tx>
            <c:rich>
              <a:bodyPr rot="-5400000" vert="horz"/>
              <a:lstStyle/>
              <a:p>
                <a:pPr>
                  <a:defRPr/>
                </a:pPr>
                <a:r>
                  <a:rPr lang="en-US"/>
                  <a:t>Number of students</a:t>
                </a:r>
              </a:p>
            </c:rich>
          </c:tx>
        </c:title>
        <c:numFmt formatCode="General" sourceLinked="1"/>
        <c:tickLblPos val="nextTo"/>
        <c:txPr>
          <a:bodyPr/>
          <a:lstStyle/>
          <a:p>
            <a:pPr>
              <a:defRPr sz="1100" b="1"/>
            </a:pPr>
            <a:endParaRPr lang="en-US"/>
          </a:p>
        </c:txPr>
        <c:crossAx val="70579712"/>
        <c:crosses val="autoZero"/>
        <c:crossBetween val="between"/>
      </c:valAx>
    </c:plotArea>
    <c:legend>
      <c:legendPos val="r"/>
      <c:layout>
        <c:manualLayout>
          <c:xMode val="edge"/>
          <c:yMode val="edge"/>
          <c:x val="0.66498156915550899"/>
          <c:y val="0.46437453401465861"/>
          <c:w val="0.3302626476459995"/>
          <c:h val="0.16760062748154567"/>
        </c:manualLayout>
      </c:layout>
      <c:overlay val="1"/>
    </c:legend>
    <c:plotVisOnly val="1"/>
  </c:chart>
  <c:printSettings>
    <c:headerFooter/>
    <c:pageMargins b="0.75000000000000222" l="0.70000000000000062" r="0.70000000000000062" t="0.7500000000000022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Absence Rates</a:t>
            </a:r>
          </a:p>
          <a:p>
            <a:pPr>
              <a:defRPr/>
            </a:pPr>
            <a:r>
              <a:rPr lang="en-US" sz="1200"/>
              <a:t>(by quarter)</a:t>
            </a:r>
          </a:p>
        </c:rich>
      </c:tx>
    </c:title>
    <c:plotArea>
      <c:layout/>
      <c:barChart>
        <c:barDir val="col"/>
        <c:grouping val="clustered"/>
        <c:ser>
          <c:idx val="0"/>
          <c:order val="0"/>
          <c:tx>
            <c:v>All students</c:v>
          </c:tx>
          <c:spPr>
            <a:solidFill>
              <a:srgbClr val="99CCFF"/>
            </a:solidFill>
          </c:spPr>
          <c:dLbls>
            <c:txPr>
              <a:bodyPr/>
              <a:lstStyle/>
              <a:p>
                <a:pPr>
                  <a:defRPr sz="105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rates'!$B$13:$E$13</c:f>
              <c:numCache>
                <c:formatCode>0.0%</c:formatCode>
                <c:ptCount val="4"/>
                <c:pt idx="0">
                  <c:v>0</c:v>
                </c:pt>
                <c:pt idx="1">
                  <c:v>0</c:v>
                </c:pt>
                <c:pt idx="2">
                  <c:v>0</c:v>
                </c:pt>
                <c:pt idx="3">
                  <c:v>0</c:v>
                </c:pt>
              </c:numCache>
            </c:numRef>
          </c:val>
        </c:ser>
        <c:ser>
          <c:idx val="1"/>
          <c:order val="1"/>
          <c:tx>
            <c:v>Youth with disabilities</c:v>
          </c:tx>
          <c:spPr>
            <a:solidFill>
              <a:srgbClr val="003399"/>
            </a:solidFill>
          </c:spPr>
          <c:dLbls>
            <c:txPr>
              <a:bodyPr/>
              <a:lstStyle/>
              <a:p>
                <a:pPr algn="ctr">
                  <a:defRPr lang="en-US" sz="1050" b="1" i="0" u="none" strike="noStrike" kern="1200" baseline="0">
                    <a:solidFill>
                      <a:sysClr val="windowText" lastClr="000000"/>
                    </a:solidFill>
                    <a:latin typeface="+mn-lt"/>
                    <a:ea typeface="+mn-ea"/>
                    <a:cs typeface="+mn-cs"/>
                  </a:defRPr>
                </a:pPr>
                <a:endParaRPr lang="en-US"/>
              </a:p>
            </c:txPr>
            <c:showVal val="1"/>
          </c:dLbls>
          <c:val>
            <c:numRef>
              <c:f>'Basic attendance rates'!$B$11:$E$11</c:f>
              <c:numCache>
                <c:formatCode>0.0%</c:formatCode>
                <c:ptCount val="4"/>
                <c:pt idx="0">
                  <c:v>0</c:v>
                </c:pt>
                <c:pt idx="1">
                  <c:v>0</c:v>
                </c:pt>
                <c:pt idx="2">
                  <c:v>0</c:v>
                </c:pt>
                <c:pt idx="3">
                  <c:v>0</c:v>
                </c:pt>
              </c:numCache>
            </c:numRef>
          </c:val>
        </c:ser>
        <c:gapWidth val="131"/>
        <c:overlap val="-26"/>
        <c:axId val="70628096"/>
        <c:axId val="70629632"/>
      </c:barChart>
      <c:catAx>
        <c:axId val="70628096"/>
        <c:scaling>
          <c:orientation val="minMax"/>
        </c:scaling>
        <c:axPos val="b"/>
        <c:tickLblPos val="nextTo"/>
        <c:txPr>
          <a:bodyPr/>
          <a:lstStyle/>
          <a:p>
            <a:pPr>
              <a:defRPr sz="1050" b="1"/>
            </a:pPr>
            <a:endParaRPr lang="en-US"/>
          </a:p>
        </c:txPr>
        <c:crossAx val="70629632"/>
        <c:crosses val="autoZero"/>
        <c:auto val="1"/>
        <c:lblAlgn val="ctr"/>
        <c:lblOffset val="100"/>
      </c:catAx>
      <c:valAx>
        <c:axId val="70629632"/>
        <c:scaling>
          <c:orientation val="minMax"/>
        </c:scaling>
        <c:axPos val="l"/>
        <c:title>
          <c:tx>
            <c:rich>
              <a:bodyPr rot="-5400000" vert="horz"/>
              <a:lstStyle/>
              <a:p>
                <a:pPr>
                  <a:defRPr/>
                </a:pPr>
                <a:r>
                  <a:rPr lang="en-US"/>
                  <a:t>Absence rate</a:t>
                </a:r>
              </a:p>
            </c:rich>
          </c:tx>
        </c:title>
        <c:numFmt formatCode="0.0%" sourceLinked="1"/>
        <c:tickLblPos val="nextTo"/>
        <c:txPr>
          <a:bodyPr/>
          <a:lstStyle/>
          <a:p>
            <a:pPr>
              <a:defRPr sz="1100" b="1"/>
            </a:pPr>
            <a:endParaRPr lang="en-US"/>
          </a:p>
        </c:txPr>
        <c:crossAx val="70628096"/>
        <c:crosses val="autoZero"/>
        <c:crossBetween val="between"/>
      </c:valAx>
    </c:plotArea>
    <c:legend>
      <c:legendPos val="r"/>
      <c:layout>
        <c:manualLayout>
          <c:xMode val="edge"/>
          <c:yMode val="edge"/>
          <c:x val="0.74671476218486565"/>
          <c:y val="0.69547184754938873"/>
          <c:w val="0.23458419183423043"/>
          <c:h val="0.16726846839366474"/>
        </c:manualLayout>
      </c:layout>
    </c:legend>
    <c:plotVisOnly val="1"/>
  </c:chart>
  <c:printSettings>
    <c:headerFooter/>
    <c:pageMargins b="0.75000000000000244" l="0.70000000000000062" r="0.70000000000000062" t="0.75000000000000244"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Attendance Rates</a:t>
            </a:r>
          </a:p>
          <a:p>
            <a:pPr>
              <a:defRPr/>
            </a:pPr>
            <a:r>
              <a:rPr lang="en-US" sz="1200"/>
              <a:t>(by quarter)</a:t>
            </a:r>
          </a:p>
        </c:rich>
      </c:tx>
    </c:title>
    <c:plotArea>
      <c:layout/>
      <c:barChart>
        <c:barDir val="col"/>
        <c:grouping val="clustered"/>
        <c:ser>
          <c:idx val="0"/>
          <c:order val="0"/>
          <c:tx>
            <c:v>All students</c:v>
          </c:tx>
          <c:spPr>
            <a:solidFill>
              <a:srgbClr val="99CCFF"/>
            </a:solidFill>
          </c:spPr>
          <c:dLbls>
            <c:txPr>
              <a:bodyPr/>
              <a:lstStyle/>
              <a:p>
                <a:pPr>
                  <a:defRPr sz="1050" b="1"/>
                </a:pPr>
                <a:endParaRPr lang="en-US"/>
              </a:p>
            </c:txPr>
            <c:showVal val="1"/>
          </c:dLbls>
          <c:cat>
            <c:strRef>
              <c:f>'Basic attendance rates'!$B$2:$E$2</c:f>
              <c:strCache>
                <c:ptCount val="4"/>
                <c:pt idx="0">
                  <c:v>1st Quarter</c:v>
                </c:pt>
                <c:pt idx="1">
                  <c:v>2nd Quarter</c:v>
                </c:pt>
                <c:pt idx="2">
                  <c:v>3rd Quarter</c:v>
                </c:pt>
                <c:pt idx="3">
                  <c:v>4th Quarter</c:v>
                </c:pt>
              </c:strCache>
            </c:strRef>
          </c:cat>
          <c:val>
            <c:numRef>
              <c:f>'Basic attendance rates'!$B$21:$E$21</c:f>
              <c:numCache>
                <c:formatCode>0.0%</c:formatCode>
                <c:ptCount val="4"/>
                <c:pt idx="0">
                  <c:v>0</c:v>
                </c:pt>
                <c:pt idx="1">
                  <c:v>0</c:v>
                </c:pt>
                <c:pt idx="2">
                  <c:v>0</c:v>
                </c:pt>
                <c:pt idx="3">
                  <c:v>0</c:v>
                </c:pt>
              </c:numCache>
            </c:numRef>
          </c:val>
        </c:ser>
        <c:ser>
          <c:idx val="1"/>
          <c:order val="1"/>
          <c:tx>
            <c:v>Youth with Disabilities</c:v>
          </c:tx>
          <c:spPr>
            <a:solidFill>
              <a:srgbClr val="003399"/>
            </a:solidFill>
          </c:spPr>
          <c:dLbls>
            <c:txPr>
              <a:bodyPr/>
              <a:lstStyle/>
              <a:p>
                <a:pPr algn="ctr">
                  <a:defRPr lang="en-US" sz="1050" b="1" i="0" u="none" strike="noStrike" kern="1200" baseline="0">
                    <a:solidFill>
                      <a:sysClr val="windowText" lastClr="000000"/>
                    </a:solidFill>
                    <a:latin typeface="+mn-lt"/>
                    <a:ea typeface="+mn-ea"/>
                    <a:cs typeface="+mn-cs"/>
                  </a:defRPr>
                </a:pPr>
                <a:endParaRPr lang="en-US"/>
              </a:p>
            </c:txPr>
            <c:showVal val="1"/>
          </c:dLbls>
          <c:val>
            <c:numRef>
              <c:f>'Basic attendance rates'!$B$19:$E$19</c:f>
              <c:numCache>
                <c:formatCode>0.0%</c:formatCode>
                <c:ptCount val="4"/>
                <c:pt idx="0">
                  <c:v>0</c:v>
                </c:pt>
                <c:pt idx="1">
                  <c:v>0</c:v>
                </c:pt>
                <c:pt idx="2">
                  <c:v>0</c:v>
                </c:pt>
                <c:pt idx="3">
                  <c:v>0</c:v>
                </c:pt>
              </c:numCache>
            </c:numRef>
          </c:val>
        </c:ser>
        <c:gapWidth val="117"/>
        <c:overlap val="-25"/>
        <c:axId val="70668288"/>
        <c:axId val="70669824"/>
      </c:barChart>
      <c:catAx>
        <c:axId val="70668288"/>
        <c:scaling>
          <c:orientation val="minMax"/>
        </c:scaling>
        <c:axPos val="b"/>
        <c:tickLblPos val="nextTo"/>
        <c:txPr>
          <a:bodyPr/>
          <a:lstStyle/>
          <a:p>
            <a:pPr>
              <a:defRPr sz="1050" b="1"/>
            </a:pPr>
            <a:endParaRPr lang="en-US"/>
          </a:p>
        </c:txPr>
        <c:crossAx val="70669824"/>
        <c:crosses val="autoZero"/>
        <c:auto val="1"/>
        <c:lblAlgn val="ctr"/>
        <c:lblOffset val="100"/>
      </c:catAx>
      <c:valAx>
        <c:axId val="70669824"/>
        <c:scaling>
          <c:orientation val="minMax"/>
        </c:scaling>
        <c:axPos val="l"/>
        <c:title>
          <c:tx>
            <c:rich>
              <a:bodyPr rot="-5400000" vert="horz"/>
              <a:lstStyle/>
              <a:p>
                <a:pPr>
                  <a:defRPr/>
                </a:pPr>
                <a:r>
                  <a:rPr lang="en-US"/>
                  <a:t>Attendance rate</a:t>
                </a:r>
              </a:p>
            </c:rich>
          </c:tx>
        </c:title>
        <c:numFmt formatCode="0.0%" sourceLinked="1"/>
        <c:tickLblPos val="nextTo"/>
        <c:txPr>
          <a:bodyPr/>
          <a:lstStyle/>
          <a:p>
            <a:pPr>
              <a:defRPr sz="1100" b="1"/>
            </a:pPr>
            <a:endParaRPr lang="en-US"/>
          </a:p>
        </c:txPr>
        <c:crossAx val="70668288"/>
        <c:crosses val="autoZero"/>
        <c:crossBetween val="between"/>
      </c:valAx>
    </c:plotArea>
    <c:legend>
      <c:legendPos val="r"/>
      <c:layout>
        <c:manualLayout>
          <c:xMode val="edge"/>
          <c:yMode val="edge"/>
          <c:x val="0.75255885270193723"/>
          <c:y val="0.67262540099154611"/>
          <c:w val="0.23699105540021356"/>
          <c:h val="0.16743438320210047"/>
        </c:manualLayout>
      </c:layout>
    </c:legend>
    <c:plotVisOnly val="1"/>
  </c:chart>
  <c:printSettings>
    <c:headerFooter/>
    <c:pageMargins b="0.75000000000000266" l="0.70000000000000062" r="0.70000000000000062" t="0.7500000000000026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First Quarter Absence Rates</a:t>
            </a:r>
          </a:p>
          <a:p>
            <a:pPr>
              <a:defRPr/>
            </a:pPr>
            <a:r>
              <a:rPr lang="en-US" sz="1200"/>
              <a:t>(by Days Absent)</a:t>
            </a:r>
          </a:p>
        </c:rich>
      </c:tx>
    </c:title>
    <c:plotArea>
      <c:layout/>
      <c:barChart>
        <c:barDir val="col"/>
        <c:grouping val="percentStacked"/>
        <c:ser>
          <c:idx val="0"/>
          <c:order val="0"/>
          <c:tx>
            <c:v>5 days or &lt;</c:v>
          </c:tx>
          <c:dLbls>
            <c:showVal val="1"/>
          </c:dLbls>
          <c:cat>
            <c:strRef>
              <c:f>'Rates by attendance category'!$I$4:$I$6</c:f>
              <c:strCache>
                <c:ptCount val="3"/>
                <c:pt idx="0">
                  <c:v>SWD</c:v>
                </c:pt>
                <c:pt idx="1">
                  <c:v>Students without disabilities</c:v>
                </c:pt>
                <c:pt idx="2">
                  <c:v>All students</c:v>
                </c:pt>
              </c:strCache>
            </c:strRef>
          </c:cat>
          <c:val>
            <c:numRef>
              <c:f>'Rates by attendance category'!$J$4:$J$6</c:f>
              <c:numCache>
                <c:formatCode>0.0%</c:formatCode>
                <c:ptCount val="3"/>
                <c:pt idx="0">
                  <c:v>0</c:v>
                </c:pt>
                <c:pt idx="1">
                  <c:v>0</c:v>
                </c:pt>
                <c:pt idx="2">
                  <c:v>0</c:v>
                </c:pt>
              </c:numCache>
            </c:numRef>
          </c:val>
        </c:ser>
        <c:ser>
          <c:idx val="1"/>
          <c:order val="1"/>
          <c:tx>
            <c:v>6-10 days</c:v>
          </c:tx>
          <c:dLbls>
            <c:showVal val="1"/>
          </c:dLbls>
          <c:cat>
            <c:strRef>
              <c:f>'Rates by attendance category'!$I$4:$I$6</c:f>
              <c:strCache>
                <c:ptCount val="3"/>
                <c:pt idx="0">
                  <c:v>SWD</c:v>
                </c:pt>
                <c:pt idx="1">
                  <c:v>Students without disabilities</c:v>
                </c:pt>
                <c:pt idx="2">
                  <c:v>All students</c:v>
                </c:pt>
              </c:strCache>
            </c:strRef>
          </c:cat>
          <c:val>
            <c:numRef>
              <c:f>'Rates by attendance category'!$K$4:$K$6</c:f>
              <c:numCache>
                <c:formatCode>0.0%</c:formatCode>
                <c:ptCount val="3"/>
                <c:pt idx="0">
                  <c:v>0</c:v>
                </c:pt>
                <c:pt idx="1">
                  <c:v>0</c:v>
                </c:pt>
                <c:pt idx="2">
                  <c:v>0</c:v>
                </c:pt>
              </c:numCache>
            </c:numRef>
          </c:val>
        </c:ser>
        <c:ser>
          <c:idx val="2"/>
          <c:order val="2"/>
          <c:tx>
            <c:v>11-14 days</c:v>
          </c:tx>
          <c:dLbls>
            <c:showVal val="1"/>
          </c:dLbls>
          <c:cat>
            <c:strRef>
              <c:f>'Rates by attendance category'!$I$4:$I$6</c:f>
              <c:strCache>
                <c:ptCount val="3"/>
                <c:pt idx="0">
                  <c:v>SWD</c:v>
                </c:pt>
                <c:pt idx="1">
                  <c:v>Students without disabilities</c:v>
                </c:pt>
                <c:pt idx="2">
                  <c:v>All students</c:v>
                </c:pt>
              </c:strCache>
            </c:strRef>
          </c:cat>
          <c:val>
            <c:numRef>
              <c:f>'Rates by attendance category'!$L$4:$L$6</c:f>
              <c:numCache>
                <c:formatCode>0.0%</c:formatCode>
                <c:ptCount val="3"/>
                <c:pt idx="0">
                  <c:v>0</c:v>
                </c:pt>
                <c:pt idx="1">
                  <c:v>0</c:v>
                </c:pt>
                <c:pt idx="2">
                  <c:v>0</c:v>
                </c:pt>
              </c:numCache>
            </c:numRef>
          </c:val>
        </c:ser>
        <c:ser>
          <c:idx val="3"/>
          <c:order val="3"/>
          <c:tx>
            <c:v>15 days or &gt;</c:v>
          </c:tx>
          <c:dLbls>
            <c:showVal val="1"/>
          </c:dLbls>
          <c:cat>
            <c:strRef>
              <c:f>'Rates by attendance category'!$I$4:$I$6</c:f>
              <c:strCache>
                <c:ptCount val="3"/>
                <c:pt idx="0">
                  <c:v>SWD</c:v>
                </c:pt>
                <c:pt idx="1">
                  <c:v>Students without disabilities</c:v>
                </c:pt>
                <c:pt idx="2">
                  <c:v>All students</c:v>
                </c:pt>
              </c:strCache>
            </c:strRef>
          </c:cat>
          <c:val>
            <c:numRef>
              <c:f>'Rates by attendance category'!$M$4:$M$6</c:f>
              <c:numCache>
                <c:formatCode>0.0%</c:formatCode>
                <c:ptCount val="3"/>
                <c:pt idx="0">
                  <c:v>0</c:v>
                </c:pt>
                <c:pt idx="1">
                  <c:v>0</c:v>
                </c:pt>
                <c:pt idx="2">
                  <c:v>0</c:v>
                </c:pt>
              </c:numCache>
            </c:numRef>
          </c:val>
        </c:ser>
        <c:gapWidth val="98"/>
        <c:overlap val="100"/>
        <c:axId val="77465472"/>
        <c:axId val="77467008"/>
      </c:barChart>
      <c:catAx>
        <c:axId val="77465472"/>
        <c:scaling>
          <c:orientation val="minMax"/>
        </c:scaling>
        <c:axPos val="b"/>
        <c:numFmt formatCode="General" sourceLinked="1"/>
        <c:tickLblPos val="nextTo"/>
        <c:txPr>
          <a:bodyPr/>
          <a:lstStyle/>
          <a:p>
            <a:pPr>
              <a:defRPr b="1"/>
            </a:pPr>
            <a:endParaRPr lang="en-US"/>
          </a:p>
        </c:txPr>
        <c:crossAx val="77467008"/>
        <c:crosses val="autoZero"/>
        <c:auto val="1"/>
        <c:lblAlgn val="ctr"/>
        <c:lblOffset val="100"/>
      </c:catAx>
      <c:valAx>
        <c:axId val="77467008"/>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title>
        <c:numFmt formatCode="0%" sourceLinked="1"/>
        <c:tickLblPos val="nextTo"/>
        <c:crossAx val="77465472"/>
        <c:crosses val="autoZero"/>
        <c:crossBetween val="between"/>
      </c:valAx>
    </c:plotArea>
    <c:legend>
      <c:legendPos val="b"/>
    </c:legend>
    <c:plotVisOnly val="1"/>
  </c:chart>
  <c:printSettings>
    <c:headerFooter/>
    <c:pageMargins b="0.75000000000000777" l="0.70000000000000062" r="0.70000000000000062" t="0.75000000000000777" header="0.30000000000000032" footer="0.30000000000000032"/>
    <c:pageSetup orientation="landscape"/>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Second</a:t>
            </a:r>
            <a:r>
              <a:rPr lang="en-US" sz="1600" baseline="0"/>
              <a:t> </a:t>
            </a:r>
            <a:r>
              <a:rPr lang="en-US" sz="1600"/>
              <a:t>Quarter Absence Rates</a:t>
            </a:r>
          </a:p>
          <a:p>
            <a:pPr>
              <a:defRPr/>
            </a:pPr>
            <a:r>
              <a:rPr lang="en-US" sz="1200"/>
              <a:t>(by Days Absent)</a:t>
            </a:r>
          </a:p>
        </c:rich>
      </c:tx>
    </c:title>
    <c:plotArea>
      <c:layout/>
      <c:barChart>
        <c:barDir val="col"/>
        <c:grouping val="percentStacked"/>
        <c:ser>
          <c:idx val="0"/>
          <c:order val="0"/>
          <c:tx>
            <c:v>5 days or &lt;</c:v>
          </c:tx>
          <c:dLbls>
            <c:showVal val="1"/>
          </c:dLbls>
          <c:cat>
            <c:strRef>
              <c:f>'Rates by attendance category'!$I$12:$I$14</c:f>
              <c:strCache>
                <c:ptCount val="3"/>
                <c:pt idx="0">
                  <c:v>SWD</c:v>
                </c:pt>
                <c:pt idx="1">
                  <c:v>Students without disabilities</c:v>
                </c:pt>
                <c:pt idx="2">
                  <c:v>All students</c:v>
                </c:pt>
              </c:strCache>
            </c:strRef>
          </c:cat>
          <c:val>
            <c:numRef>
              <c:f>'Rates by attendance category'!$J$12:$J$14</c:f>
              <c:numCache>
                <c:formatCode>0.0%</c:formatCode>
                <c:ptCount val="3"/>
                <c:pt idx="0">
                  <c:v>0</c:v>
                </c:pt>
                <c:pt idx="1">
                  <c:v>0</c:v>
                </c:pt>
                <c:pt idx="2">
                  <c:v>0</c:v>
                </c:pt>
              </c:numCache>
            </c:numRef>
          </c:val>
        </c:ser>
        <c:ser>
          <c:idx val="1"/>
          <c:order val="1"/>
          <c:tx>
            <c:v>6-10 days</c:v>
          </c:tx>
          <c:dLbls>
            <c:showVal val="1"/>
          </c:dLbls>
          <c:cat>
            <c:strRef>
              <c:f>'Rates by attendance category'!$I$12:$I$14</c:f>
              <c:strCache>
                <c:ptCount val="3"/>
                <c:pt idx="0">
                  <c:v>SWD</c:v>
                </c:pt>
                <c:pt idx="1">
                  <c:v>Students without disabilities</c:v>
                </c:pt>
                <c:pt idx="2">
                  <c:v>All students</c:v>
                </c:pt>
              </c:strCache>
            </c:strRef>
          </c:cat>
          <c:val>
            <c:numRef>
              <c:f>'Rates by attendance category'!$K$12:$K$14</c:f>
              <c:numCache>
                <c:formatCode>0.0%</c:formatCode>
                <c:ptCount val="3"/>
                <c:pt idx="0">
                  <c:v>0</c:v>
                </c:pt>
                <c:pt idx="1">
                  <c:v>0</c:v>
                </c:pt>
                <c:pt idx="2">
                  <c:v>0</c:v>
                </c:pt>
              </c:numCache>
            </c:numRef>
          </c:val>
        </c:ser>
        <c:ser>
          <c:idx val="2"/>
          <c:order val="2"/>
          <c:tx>
            <c:v>11-14 days</c:v>
          </c:tx>
          <c:dLbls>
            <c:showVal val="1"/>
          </c:dLbls>
          <c:cat>
            <c:strRef>
              <c:f>'Rates by attendance category'!$I$12:$I$14</c:f>
              <c:strCache>
                <c:ptCount val="3"/>
                <c:pt idx="0">
                  <c:v>SWD</c:v>
                </c:pt>
                <c:pt idx="1">
                  <c:v>Students without disabilities</c:v>
                </c:pt>
                <c:pt idx="2">
                  <c:v>All students</c:v>
                </c:pt>
              </c:strCache>
            </c:strRef>
          </c:cat>
          <c:val>
            <c:numRef>
              <c:f>'Rates by attendance category'!$L$12:$L$14</c:f>
              <c:numCache>
                <c:formatCode>0.0%</c:formatCode>
                <c:ptCount val="3"/>
                <c:pt idx="0">
                  <c:v>0</c:v>
                </c:pt>
                <c:pt idx="1">
                  <c:v>0</c:v>
                </c:pt>
                <c:pt idx="2">
                  <c:v>0</c:v>
                </c:pt>
              </c:numCache>
            </c:numRef>
          </c:val>
        </c:ser>
        <c:ser>
          <c:idx val="3"/>
          <c:order val="3"/>
          <c:tx>
            <c:v>15 days or &gt;</c:v>
          </c:tx>
          <c:dLbls>
            <c:showVal val="1"/>
          </c:dLbls>
          <c:cat>
            <c:strRef>
              <c:f>'Rates by attendance category'!$I$12:$I$14</c:f>
              <c:strCache>
                <c:ptCount val="3"/>
                <c:pt idx="0">
                  <c:v>SWD</c:v>
                </c:pt>
                <c:pt idx="1">
                  <c:v>Students without disabilities</c:v>
                </c:pt>
                <c:pt idx="2">
                  <c:v>All students</c:v>
                </c:pt>
              </c:strCache>
            </c:strRef>
          </c:cat>
          <c:val>
            <c:numRef>
              <c:f>'Rates by attendance category'!$M$12:$M$14</c:f>
              <c:numCache>
                <c:formatCode>0.0%</c:formatCode>
                <c:ptCount val="3"/>
                <c:pt idx="0">
                  <c:v>0</c:v>
                </c:pt>
                <c:pt idx="1">
                  <c:v>0</c:v>
                </c:pt>
                <c:pt idx="2">
                  <c:v>0</c:v>
                </c:pt>
              </c:numCache>
            </c:numRef>
          </c:val>
        </c:ser>
        <c:gapWidth val="98"/>
        <c:overlap val="100"/>
        <c:axId val="77512064"/>
        <c:axId val="77538432"/>
      </c:barChart>
      <c:catAx>
        <c:axId val="77512064"/>
        <c:scaling>
          <c:orientation val="minMax"/>
        </c:scaling>
        <c:axPos val="b"/>
        <c:numFmt formatCode="General" sourceLinked="1"/>
        <c:tickLblPos val="nextTo"/>
        <c:txPr>
          <a:bodyPr/>
          <a:lstStyle/>
          <a:p>
            <a:pPr>
              <a:defRPr b="1"/>
            </a:pPr>
            <a:endParaRPr lang="en-US"/>
          </a:p>
        </c:txPr>
        <c:crossAx val="77538432"/>
        <c:crosses val="autoZero"/>
        <c:auto val="1"/>
        <c:lblAlgn val="ctr"/>
        <c:lblOffset val="100"/>
      </c:catAx>
      <c:valAx>
        <c:axId val="77538432"/>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title>
        <c:numFmt formatCode="0%" sourceLinked="1"/>
        <c:tickLblPos val="nextTo"/>
        <c:crossAx val="77512064"/>
        <c:crosses val="autoZero"/>
        <c:crossBetween val="between"/>
      </c:valAx>
    </c:plotArea>
    <c:legend>
      <c:legendPos val="b"/>
    </c:legend>
    <c:plotVisOnly val="1"/>
  </c:chart>
  <c:printSettings>
    <c:headerFooter/>
    <c:pageMargins b="0.75000000000000799" l="0.70000000000000062" r="0.70000000000000062" t="0.75000000000000799" header="0.30000000000000032" footer="0.30000000000000032"/>
    <c:pageSetup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Fourth Quarter Absence Rates</a:t>
            </a:r>
          </a:p>
          <a:p>
            <a:pPr>
              <a:defRPr/>
            </a:pPr>
            <a:r>
              <a:rPr lang="en-US" sz="1200"/>
              <a:t>(by Days Absent)</a:t>
            </a:r>
          </a:p>
        </c:rich>
      </c:tx>
    </c:title>
    <c:plotArea>
      <c:layout/>
      <c:barChart>
        <c:barDir val="col"/>
        <c:grouping val="percentStacked"/>
        <c:ser>
          <c:idx val="0"/>
          <c:order val="0"/>
          <c:tx>
            <c:v>5 days or &lt;</c:v>
          </c:tx>
          <c:dLbls>
            <c:showVal val="1"/>
          </c:dLbls>
          <c:cat>
            <c:strRef>
              <c:f>'Rates by attendance category'!$I$28:$I$30</c:f>
              <c:strCache>
                <c:ptCount val="3"/>
                <c:pt idx="0">
                  <c:v>SWD</c:v>
                </c:pt>
                <c:pt idx="1">
                  <c:v>Students without disabilities</c:v>
                </c:pt>
                <c:pt idx="2">
                  <c:v>All students</c:v>
                </c:pt>
              </c:strCache>
            </c:strRef>
          </c:cat>
          <c:val>
            <c:numRef>
              <c:f>'Rates by attendance category'!$J$28:$J$30</c:f>
              <c:numCache>
                <c:formatCode>0.0%</c:formatCode>
                <c:ptCount val="3"/>
                <c:pt idx="0">
                  <c:v>0</c:v>
                </c:pt>
                <c:pt idx="1">
                  <c:v>0</c:v>
                </c:pt>
                <c:pt idx="2">
                  <c:v>0</c:v>
                </c:pt>
              </c:numCache>
            </c:numRef>
          </c:val>
        </c:ser>
        <c:ser>
          <c:idx val="1"/>
          <c:order val="1"/>
          <c:tx>
            <c:v>6-10 days</c:v>
          </c:tx>
          <c:dLbls>
            <c:showVal val="1"/>
          </c:dLbls>
          <c:cat>
            <c:strRef>
              <c:f>'Rates by attendance category'!$I$28:$I$30</c:f>
              <c:strCache>
                <c:ptCount val="3"/>
                <c:pt idx="0">
                  <c:v>SWD</c:v>
                </c:pt>
                <c:pt idx="1">
                  <c:v>Students without disabilities</c:v>
                </c:pt>
                <c:pt idx="2">
                  <c:v>All students</c:v>
                </c:pt>
              </c:strCache>
            </c:strRef>
          </c:cat>
          <c:val>
            <c:numRef>
              <c:f>'Rates by attendance category'!$K$28:$K$30</c:f>
              <c:numCache>
                <c:formatCode>0.0%</c:formatCode>
                <c:ptCount val="3"/>
                <c:pt idx="0">
                  <c:v>0</c:v>
                </c:pt>
                <c:pt idx="1">
                  <c:v>0</c:v>
                </c:pt>
                <c:pt idx="2">
                  <c:v>0</c:v>
                </c:pt>
              </c:numCache>
            </c:numRef>
          </c:val>
        </c:ser>
        <c:ser>
          <c:idx val="2"/>
          <c:order val="2"/>
          <c:tx>
            <c:v>11-14 days</c:v>
          </c:tx>
          <c:dLbls>
            <c:showVal val="1"/>
          </c:dLbls>
          <c:cat>
            <c:strRef>
              <c:f>'Rates by attendance category'!$I$28:$I$30</c:f>
              <c:strCache>
                <c:ptCount val="3"/>
                <c:pt idx="0">
                  <c:v>SWD</c:v>
                </c:pt>
                <c:pt idx="1">
                  <c:v>Students without disabilities</c:v>
                </c:pt>
                <c:pt idx="2">
                  <c:v>All students</c:v>
                </c:pt>
              </c:strCache>
            </c:strRef>
          </c:cat>
          <c:val>
            <c:numRef>
              <c:f>'Rates by attendance category'!$L$28:$L$30</c:f>
              <c:numCache>
                <c:formatCode>0.0%</c:formatCode>
                <c:ptCount val="3"/>
                <c:pt idx="0">
                  <c:v>0</c:v>
                </c:pt>
                <c:pt idx="1">
                  <c:v>0</c:v>
                </c:pt>
                <c:pt idx="2">
                  <c:v>0</c:v>
                </c:pt>
              </c:numCache>
            </c:numRef>
          </c:val>
        </c:ser>
        <c:ser>
          <c:idx val="3"/>
          <c:order val="3"/>
          <c:tx>
            <c:v>15 days or &gt;</c:v>
          </c:tx>
          <c:dLbls>
            <c:showVal val="1"/>
          </c:dLbls>
          <c:cat>
            <c:strRef>
              <c:f>'Rates by attendance category'!$I$28:$I$30</c:f>
              <c:strCache>
                <c:ptCount val="3"/>
                <c:pt idx="0">
                  <c:v>SWD</c:v>
                </c:pt>
                <c:pt idx="1">
                  <c:v>Students without disabilities</c:v>
                </c:pt>
                <c:pt idx="2">
                  <c:v>All students</c:v>
                </c:pt>
              </c:strCache>
            </c:strRef>
          </c:cat>
          <c:val>
            <c:numRef>
              <c:f>'Rates by attendance category'!$M$28:$M$30</c:f>
              <c:numCache>
                <c:formatCode>0.0%</c:formatCode>
                <c:ptCount val="3"/>
                <c:pt idx="0">
                  <c:v>0</c:v>
                </c:pt>
                <c:pt idx="1">
                  <c:v>0</c:v>
                </c:pt>
                <c:pt idx="2">
                  <c:v>0</c:v>
                </c:pt>
              </c:numCache>
            </c:numRef>
          </c:val>
        </c:ser>
        <c:gapWidth val="98"/>
        <c:overlap val="100"/>
        <c:axId val="77767808"/>
        <c:axId val="77769344"/>
      </c:barChart>
      <c:catAx>
        <c:axId val="77767808"/>
        <c:scaling>
          <c:orientation val="minMax"/>
        </c:scaling>
        <c:axPos val="b"/>
        <c:numFmt formatCode="General" sourceLinked="1"/>
        <c:tickLblPos val="nextTo"/>
        <c:txPr>
          <a:bodyPr/>
          <a:lstStyle/>
          <a:p>
            <a:pPr>
              <a:defRPr b="1"/>
            </a:pPr>
            <a:endParaRPr lang="en-US"/>
          </a:p>
        </c:txPr>
        <c:crossAx val="77769344"/>
        <c:crosses val="autoZero"/>
        <c:auto val="1"/>
        <c:lblAlgn val="ctr"/>
        <c:lblOffset val="100"/>
      </c:catAx>
      <c:valAx>
        <c:axId val="77769344"/>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title>
        <c:numFmt formatCode="0%" sourceLinked="1"/>
        <c:tickLblPos val="nextTo"/>
        <c:crossAx val="77767808"/>
        <c:crosses val="autoZero"/>
        <c:crossBetween val="between"/>
      </c:valAx>
    </c:plotArea>
    <c:legend>
      <c:legendPos val="b"/>
    </c:legend>
    <c:plotVisOnly val="1"/>
  </c:chart>
  <c:printSettings>
    <c:headerFooter/>
    <c:pageMargins b="0.75000000000000799" l="0.70000000000000062" r="0.70000000000000062" t="0.75000000000000799" header="0.30000000000000032" footer="0.30000000000000032"/>
    <c:pageSetup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Third Quarter Absence Rates</a:t>
            </a:r>
          </a:p>
          <a:p>
            <a:pPr>
              <a:defRPr/>
            </a:pPr>
            <a:r>
              <a:rPr lang="en-US" sz="1200"/>
              <a:t>(by Days Absent)</a:t>
            </a:r>
          </a:p>
        </c:rich>
      </c:tx>
    </c:title>
    <c:plotArea>
      <c:layout/>
      <c:barChart>
        <c:barDir val="col"/>
        <c:grouping val="percentStacked"/>
        <c:ser>
          <c:idx val="0"/>
          <c:order val="0"/>
          <c:tx>
            <c:v>5 days or &lt;</c:v>
          </c:tx>
          <c:dLbls>
            <c:showVal val="1"/>
          </c:dLbls>
          <c:cat>
            <c:strRef>
              <c:f>'Rates by attendance category'!$I$20:$I$22</c:f>
              <c:strCache>
                <c:ptCount val="3"/>
                <c:pt idx="0">
                  <c:v>SWD</c:v>
                </c:pt>
                <c:pt idx="1">
                  <c:v>Students without disabilities</c:v>
                </c:pt>
                <c:pt idx="2">
                  <c:v>All students</c:v>
                </c:pt>
              </c:strCache>
            </c:strRef>
          </c:cat>
          <c:val>
            <c:numRef>
              <c:f>'Rates by attendance category'!$J$20:$J$22</c:f>
              <c:numCache>
                <c:formatCode>0.0%</c:formatCode>
                <c:ptCount val="3"/>
                <c:pt idx="0">
                  <c:v>0</c:v>
                </c:pt>
                <c:pt idx="1">
                  <c:v>0</c:v>
                </c:pt>
                <c:pt idx="2">
                  <c:v>0</c:v>
                </c:pt>
              </c:numCache>
            </c:numRef>
          </c:val>
        </c:ser>
        <c:ser>
          <c:idx val="1"/>
          <c:order val="1"/>
          <c:tx>
            <c:v>6-10 days</c:v>
          </c:tx>
          <c:dLbls>
            <c:showVal val="1"/>
          </c:dLbls>
          <c:cat>
            <c:strRef>
              <c:f>'Rates by attendance category'!$I$20:$I$22</c:f>
              <c:strCache>
                <c:ptCount val="3"/>
                <c:pt idx="0">
                  <c:v>SWD</c:v>
                </c:pt>
                <c:pt idx="1">
                  <c:v>Students without disabilities</c:v>
                </c:pt>
                <c:pt idx="2">
                  <c:v>All students</c:v>
                </c:pt>
              </c:strCache>
            </c:strRef>
          </c:cat>
          <c:val>
            <c:numRef>
              <c:f>'Rates by attendance category'!$K$20:$K$22</c:f>
              <c:numCache>
                <c:formatCode>0.0%</c:formatCode>
                <c:ptCount val="3"/>
                <c:pt idx="0">
                  <c:v>0</c:v>
                </c:pt>
                <c:pt idx="1">
                  <c:v>0</c:v>
                </c:pt>
                <c:pt idx="2">
                  <c:v>0</c:v>
                </c:pt>
              </c:numCache>
            </c:numRef>
          </c:val>
        </c:ser>
        <c:ser>
          <c:idx val="2"/>
          <c:order val="2"/>
          <c:tx>
            <c:v>11-14 days</c:v>
          </c:tx>
          <c:dLbls>
            <c:showVal val="1"/>
          </c:dLbls>
          <c:cat>
            <c:strRef>
              <c:f>'Rates by attendance category'!$I$20:$I$22</c:f>
              <c:strCache>
                <c:ptCount val="3"/>
                <c:pt idx="0">
                  <c:v>SWD</c:v>
                </c:pt>
                <c:pt idx="1">
                  <c:v>Students without disabilities</c:v>
                </c:pt>
                <c:pt idx="2">
                  <c:v>All students</c:v>
                </c:pt>
              </c:strCache>
            </c:strRef>
          </c:cat>
          <c:val>
            <c:numRef>
              <c:f>'Rates by attendance category'!$L$20:$L$22</c:f>
              <c:numCache>
                <c:formatCode>0.0%</c:formatCode>
                <c:ptCount val="3"/>
                <c:pt idx="0">
                  <c:v>0</c:v>
                </c:pt>
                <c:pt idx="1">
                  <c:v>0</c:v>
                </c:pt>
                <c:pt idx="2">
                  <c:v>0</c:v>
                </c:pt>
              </c:numCache>
            </c:numRef>
          </c:val>
        </c:ser>
        <c:ser>
          <c:idx val="3"/>
          <c:order val="3"/>
          <c:tx>
            <c:v>15 days or &gt;</c:v>
          </c:tx>
          <c:dLbls>
            <c:showVal val="1"/>
          </c:dLbls>
          <c:cat>
            <c:strRef>
              <c:f>'Rates by attendance category'!$I$20:$I$22</c:f>
              <c:strCache>
                <c:ptCount val="3"/>
                <c:pt idx="0">
                  <c:v>SWD</c:v>
                </c:pt>
                <c:pt idx="1">
                  <c:v>Students without disabilities</c:v>
                </c:pt>
                <c:pt idx="2">
                  <c:v>All students</c:v>
                </c:pt>
              </c:strCache>
            </c:strRef>
          </c:cat>
          <c:val>
            <c:numRef>
              <c:f>'Rates by attendance category'!$M$20:$M$22</c:f>
              <c:numCache>
                <c:formatCode>0.0%</c:formatCode>
                <c:ptCount val="3"/>
                <c:pt idx="0">
                  <c:v>0</c:v>
                </c:pt>
                <c:pt idx="1">
                  <c:v>0</c:v>
                </c:pt>
                <c:pt idx="2">
                  <c:v>0</c:v>
                </c:pt>
              </c:numCache>
            </c:numRef>
          </c:val>
        </c:ser>
        <c:gapWidth val="98"/>
        <c:overlap val="100"/>
        <c:axId val="78043776"/>
        <c:axId val="78168448"/>
      </c:barChart>
      <c:catAx>
        <c:axId val="78043776"/>
        <c:scaling>
          <c:orientation val="minMax"/>
        </c:scaling>
        <c:axPos val="b"/>
        <c:numFmt formatCode="General" sourceLinked="1"/>
        <c:tickLblPos val="nextTo"/>
        <c:txPr>
          <a:bodyPr/>
          <a:lstStyle/>
          <a:p>
            <a:pPr>
              <a:defRPr b="1"/>
            </a:pPr>
            <a:endParaRPr lang="en-US"/>
          </a:p>
        </c:txPr>
        <c:crossAx val="78168448"/>
        <c:crosses val="autoZero"/>
        <c:auto val="1"/>
        <c:lblAlgn val="ctr"/>
        <c:lblOffset val="100"/>
      </c:catAx>
      <c:valAx>
        <c:axId val="78168448"/>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title>
        <c:numFmt formatCode="0%" sourceLinked="1"/>
        <c:tickLblPos val="nextTo"/>
        <c:crossAx val="78043776"/>
        <c:crosses val="autoZero"/>
        <c:crossBetween val="between"/>
      </c:valAx>
    </c:plotArea>
    <c:legend>
      <c:legendPos val="b"/>
    </c:legend>
    <c:plotVisOnly val="1"/>
  </c:chart>
  <c:printSettings>
    <c:headerFooter/>
    <c:pageMargins b="0.75000000000000822" l="0.70000000000000062" r="0.70000000000000062" t="0.75000000000000822" header="0.30000000000000032" footer="0.30000000000000032"/>
    <c:pageSetup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Students with Disabilities Enrollment </a:t>
            </a:r>
          </a:p>
          <a:p>
            <a:pPr>
              <a:defRPr/>
            </a:pPr>
            <a:r>
              <a:rPr lang="en-US" sz="1200"/>
              <a:t>(by quarter)</a:t>
            </a:r>
          </a:p>
        </c:rich>
      </c:tx>
      <c:layout/>
    </c:title>
    <c:plotArea>
      <c:layout/>
      <c:lineChart>
        <c:grouping val="standard"/>
        <c:ser>
          <c:idx val="0"/>
          <c:order val="0"/>
          <c:spPr>
            <a:ln>
              <a:solidFill>
                <a:srgbClr val="003399"/>
              </a:solidFill>
            </a:ln>
          </c:spPr>
          <c:marker>
            <c:spPr>
              <a:solidFill>
                <a:srgbClr val="003399"/>
              </a:solidFill>
            </c:spPr>
          </c:marker>
          <c:dLbls>
            <c:txPr>
              <a:bodyPr/>
              <a:lstStyle/>
              <a:p>
                <a:pPr>
                  <a:defRPr sz="1200" b="1"/>
                </a:pPr>
                <a:endParaRPr lang="en-US"/>
              </a:p>
            </c:txPr>
            <c:dLblPos val="t"/>
            <c:showVal val="1"/>
          </c:dLbls>
          <c:cat>
            <c:strRef>
              <c:f>Charts!$AN$3:$AQ$3</c:f>
              <c:strCache>
                <c:ptCount val="4"/>
                <c:pt idx="0">
                  <c:v>Q1</c:v>
                </c:pt>
                <c:pt idx="1">
                  <c:v>Q2</c:v>
                </c:pt>
                <c:pt idx="2">
                  <c:v>Q3</c:v>
                </c:pt>
                <c:pt idx="3">
                  <c:v>Q4</c:v>
                </c:pt>
              </c:strCache>
            </c:strRef>
          </c:cat>
          <c:val>
            <c:numRef>
              <c:f>'Basic attendance rates'!$B$3:$E$3</c:f>
              <c:numCache>
                <c:formatCode>General</c:formatCode>
                <c:ptCount val="4"/>
              </c:numCache>
            </c:numRef>
          </c:val>
        </c:ser>
        <c:marker val="1"/>
        <c:axId val="78489088"/>
        <c:axId val="78490624"/>
      </c:lineChart>
      <c:catAx>
        <c:axId val="78489088"/>
        <c:scaling>
          <c:orientation val="minMax"/>
        </c:scaling>
        <c:axPos val="b"/>
        <c:tickLblPos val="nextTo"/>
        <c:txPr>
          <a:bodyPr/>
          <a:lstStyle/>
          <a:p>
            <a:pPr>
              <a:defRPr sz="1050" b="1"/>
            </a:pPr>
            <a:endParaRPr lang="en-US"/>
          </a:p>
        </c:txPr>
        <c:crossAx val="78490624"/>
        <c:crosses val="autoZero"/>
        <c:auto val="1"/>
        <c:lblAlgn val="ctr"/>
        <c:lblOffset val="100"/>
      </c:catAx>
      <c:valAx>
        <c:axId val="78490624"/>
        <c:scaling>
          <c:orientation val="minMax"/>
        </c:scaling>
        <c:axPos val="l"/>
        <c:title>
          <c:tx>
            <c:rich>
              <a:bodyPr rot="-5400000" vert="horz"/>
              <a:lstStyle/>
              <a:p>
                <a:pPr>
                  <a:defRPr/>
                </a:pPr>
                <a:r>
                  <a:rPr lang="en-US"/>
                  <a:t>Number of students</a:t>
                </a:r>
              </a:p>
            </c:rich>
          </c:tx>
          <c:layout/>
        </c:title>
        <c:numFmt formatCode="General" sourceLinked="1"/>
        <c:tickLblPos val="nextTo"/>
        <c:txPr>
          <a:bodyPr/>
          <a:lstStyle/>
          <a:p>
            <a:pPr>
              <a:defRPr sz="1100" b="1"/>
            </a:pPr>
            <a:endParaRPr lang="en-US"/>
          </a:p>
        </c:txPr>
        <c:crossAx val="78489088"/>
        <c:crosses val="autoZero"/>
        <c:crossBetween val="between"/>
      </c:valAx>
    </c:plotArea>
    <c:plotVisOnly val="1"/>
  </c:chart>
  <c:printSettings>
    <c:headerFooter/>
    <c:pageMargins b="0.75000000000000155" l="0.70000000000000095" r="0.70000000000000095" t="0.75000000000000155" header="0.30000000000000027" footer="0.30000000000000027"/>
    <c:pageSetup orientation="landscape"/>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All-Student Enrollment </a:t>
            </a:r>
          </a:p>
          <a:p>
            <a:pPr>
              <a:defRPr/>
            </a:pPr>
            <a:r>
              <a:rPr lang="en-US" sz="1200"/>
              <a:t>(by quarter)</a:t>
            </a:r>
          </a:p>
        </c:rich>
      </c:tx>
      <c:layout/>
    </c:title>
    <c:plotArea>
      <c:layout/>
      <c:lineChart>
        <c:grouping val="standard"/>
        <c:ser>
          <c:idx val="0"/>
          <c:order val="0"/>
          <c:spPr>
            <a:ln>
              <a:solidFill>
                <a:srgbClr val="99CCFF"/>
              </a:solidFill>
            </a:ln>
          </c:spPr>
          <c:marker>
            <c:spPr>
              <a:solidFill>
                <a:srgbClr val="99CCFF"/>
              </a:solidFill>
            </c:spPr>
          </c:marker>
          <c:dLbls>
            <c:txPr>
              <a:bodyPr/>
              <a:lstStyle/>
              <a:p>
                <a:pPr>
                  <a:defRPr sz="1200" b="1"/>
                </a:pPr>
                <a:endParaRPr lang="en-US"/>
              </a:p>
            </c:txPr>
            <c:dLblPos val="t"/>
            <c:showVal val="1"/>
          </c:dLbls>
          <c:cat>
            <c:strRef>
              <c:f>Charts!$AN$3:$AQ$3</c:f>
              <c:strCache>
                <c:ptCount val="4"/>
                <c:pt idx="0">
                  <c:v>Q1</c:v>
                </c:pt>
                <c:pt idx="1">
                  <c:v>Q2</c:v>
                </c:pt>
                <c:pt idx="2">
                  <c:v>Q3</c:v>
                </c:pt>
                <c:pt idx="3">
                  <c:v>Q4</c:v>
                </c:pt>
              </c:strCache>
            </c:strRef>
          </c:cat>
          <c:val>
            <c:numRef>
              <c:f>'Basic attendance rates'!$B$4:$E$4</c:f>
              <c:numCache>
                <c:formatCode>General</c:formatCode>
                <c:ptCount val="4"/>
              </c:numCache>
            </c:numRef>
          </c:val>
        </c:ser>
        <c:marker val="1"/>
        <c:axId val="78536064"/>
        <c:axId val="78566528"/>
      </c:lineChart>
      <c:catAx>
        <c:axId val="78536064"/>
        <c:scaling>
          <c:orientation val="minMax"/>
        </c:scaling>
        <c:axPos val="b"/>
        <c:tickLblPos val="nextTo"/>
        <c:txPr>
          <a:bodyPr/>
          <a:lstStyle/>
          <a:p>
            <a:pPr>
              <a:defRPr sz="1050" b="1"/>
            </a:pPr>
            <a:endParaRPr lang="en-US"/>
          </a:p>
        </c:txPr>
        <c:crossAx val="78566528"/>
        <c:crosses val="autoZero"/>
        <c:auto val="1"/>
        <c:lblAlgn val="ctr"/>
        <c:lblOffset val="100"/>
      </c:catAx>
      <c:valAx>
        <c:axId val="78566528"/>
        <c:scaling>
          <c:orientation val="minMax"/>
        </c:scaling>
        <c:axPos val="l"/>
        <c:title>
          <c:tx>
            <c:rich>
              <a:bodyPr rot="-5400000" vert="horz"/>
              <a:lstStyle/>
              <a:p>
                <a:pPr>
                  <a:defRPr/>
                </a:pPr>
                <a:r>
                  <a:rPr lang="en-US"/>
                  <a:t>Number of students</a:t>
                </a:r>
              </a:p>
            </c:rich>
          </c:tx>
          <c:layout/>
        </c:title>
        <c:numFmt formatCode="General" sourceLinked="1"/>
        <c:tickLblPos val="nextTo"/>
        <c:txPr>
          <a:bodyPr/>
          <a:lstStyle/>
          <a:p>
            <a:pPr>
              <a:defRPr sz="1100" b="1"/>
            </a:pPr>
            <a:endParaRPr lang="en-US"/>
          </a:p>
        </c:txPr>
        <c:crossAx val="78536064"/>
        <c:crosses val="autoZero"/>
        <c:crossBetween val="between"/>
      </c:valAx>
    </c:plotArea>
    <c:plotVisOnly val="1"/>
  </c:chart>
  <c:printSettings>
    <c:headerFooter/>
    <c:pageMargins b="0.75000000000000255" l="0.70000000000000095" r="0.70000000000000095" t="0.75000000000000255" header="0.30000000000000027" footer="0.30000000000000027"/>
    <c:pageSetup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Students with Disabilities Absence Rates</a:t>
            </a:r>
          </a:p>
          <a:p>
            <a:pPr>
              <a:defRPr/>
            </a:pPr>
            <a:r>
              <a:rPr lang="en-US" sz="1200"/>
              <a:t>(by quarter)</a:t>
            </a:r>
          </a:p>
        </c:rich>
      </c:tx>
      <c:layout/>
    </c:title>
    <c:plotArea>
      <c:layout/>
      <c:barChart>
        <c:barDir val="col"/>
        <c:grouping val="clustered"/>
        <c:ser>
          <c:idx val="0"/>
          <c:order val="0"/>
          <c:spPr>
            <a:solidFill>
              <a:srgbClr val="003399"/>
            </a:solidFill>
          </c:spPr>
          <c:dLbls>
            <c:txPr>
              <a:bodyPr/>
              <a:lstStyle/>
              <a:p>
                <a:pPr>
                  <a:defRPr sz="1200" b="1"/>
                </a:pPr>
                <a:endParaRPr lang="en-US"/>
              </a:p>
            </c:txPr>
            <c:showVal val="1"/>
          </c:dLbls>
          <c:cat>
            <c:strRef>
              <c:f>Charts!$AN$3:$AQ$3</c:f>
              <c:strCache>
                <c:ptCount val="4"/>
                <c:pt idx="0">
                  <c:v>Q1</c:v>
                </c:pt>
                <c:pt idx="1">
                  <c:v>Q2</c:v>
                </c:pt>
                <c:pt idx="2">
                  <c:v>Q3</c:v>
                </c:pt>
                <c:pt idx="3">
                  <c:v>Q4</c:v>
                </c:pt>
              </c:strCache>
            </c:strRef>
          </c:cat>
          <c:val>
            <c:numRef>
              <c:f>'Basic attendance rates'!$B$11:$E$11</c:f>
              <c:numCache>
                <c:formatCode>0.0%</c:formatCode>
                <c:ptCount val="4"/>
                <c:pt idx="0">
                  <c:v>0</c:v>
                </c:pt>
                <c:pt idx="1">
                  <c:v>0</c:v>
                </c:pt>
                <c:pt idx="2">
                  <c:v>0</c:v>
                </c:pt>
                <c:pt idx="3">
                  <c:v>0</c:v>
                </c:pt>
              </c:numCache>
            </c:numRef>
          </c:val>
        </c:ser>
        <c:axId val="78800000"/>
        <c:axId val="78801536"/>
      </c:barChart>
      <c:catAx>
        <c:axId val="78800000"/>
        <c:scaling>
          <c:orientation val="minMax"/>
        </c:scaling>
        <c:axPos val="b"/>
        <c:tickLblPos val="nextTo"/>
        <c:txPr>
          <a:bodyPr/>
          <a:lstStyle/>
          <a:p>
            <a:pPr>
              <a:defRPr sz="1050" b="1"/>
            </a:pPr>
            <a:endParaRPr lang="en-US"/>
          </a:p>
        </c:txPr>
        <c:crossAx val="78801536"/>
        <c:crosses val="autoZero"/>
        <c:auto val="1"/>
        <c:lblAlgn val="ctr"/>
        <c:lblOffset val="100"/>
      </c:catAx>
      <c:valAx>
        <c:axId val="78801536"/>
        <c:scaling>
          <c:orientation val="minMax"/>
        </c:scaling>
        <c:axPos val="l"/>
        <c:title>
          <c:tx>
            <c:rich>
              <a:bodyPr rot="-5400000" vert="horz"/>
              <a:lstStyle/>
              <a:p>
                <a:pPr>
                  <a:defRPr/>
                </a:pPr>
                <a:r>
                  <a:rPr lang="en-US"/>
                  <a:t>Absence rate</a:t>
                </a:r>
              </a:p>
            </c:rich>
          </c:tx>
          <c:layout/>
        </c:title>
        <c:numFmt formatCode="0.0%" sourceLinked="1"/>
        <c:tickLblPos val="nextTo"/>
        <c:txPr>
          <a:bodyPr/>
          <a:lstStyle/>
          <a:p>
            <a:pPr>
              <a:defRPr sz="1100" b="1"/>
            </a:pPr>
            <a:endParaRPr lang="en-US"/>
          </a:p>
        </c:txPr>
        <c:crossAx val="78800000"/>
        <c:crosses val="autoZero"/>
        <c:crossBetween val="between"/>
      </c:valAx>
    </c:plotArea>
    <c:plotVisOnly val="1"/>
  </c:chart>
  <c:printSettings>
    <c:headerFooter/>
    <c:pageMargins b="0.75000000000000222" l="0.70000000000000062" r="0.70000000000000062" t="0.75000000000000222"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All-Student Absence Rates</a:t>
            </a:r>
          </a:p>
          <a:p>
            <a:pPr>
              <a:defRPr/>
            </a:pPr>
            <a:r>
              <a:rPr lang="en-US" sz="1200"/>
              <a:t>(by quarter)</a:t>
            </a:r>
          </a:p>
        </c:rich>
      </c:tx>
      <c:layout/>
    </c:title>
    <c:plotArea>
      <c:layout/>
      <c:barChart>
        <c:barDir val="col"/>
        <c:grouping val="clustered"/>
        <c:ser>
          <c:idx val="0"/>
          <c:order val="0"/>
          <c:spPr>
            <a:solidFill>
              <a:srgbClr val="99CCFF"/>
            </a:solidFill>
          </c:spPr>
          <c:dLbls>
            <c:txPr>
              <a:bodyPr/>
              <a:lstStyle/>
              <a:p>
                <a:pPr>
                  <a:defRPr sz="1200" b="1"/>
                </a:pPr>
                <a:endParaRPr lang="en-US"/>
              </a:p>
            </c:txPr>
            <c:showVal val="1"/>
          </c:dLbls>
          <c:cat>
            <c:strRef>
              <c:f>Charts!$AN$3:$AQ$3</c:f>
              <c:strCache>
                <c:ptCount val="4"/>
                <c:pt idx="0">
                  <c:v>Q1</c:v>
                </c:pt>
                <c:pt idx="1">
                  <c:v>Q2</c:v>
                </c:pt>
                <c:pt idx="2">
                  <c:v>Q3</c:v>
                </c:pt>
                <c:pt idx="3">
                  <c:v>Q4</c:v>
                </c:pt>
              </c:strCache>
            </c:strRef>
          </c:cat>
          <c:val>
            <c:numRef>
              <c:f>'Basic attendance rates'!$B$13:$E$13</c:f>
              <c:numCache>
                <c:formatCode>0.0%</c:formatCode>
                <c:ptCount val="4"/>
                <c:pt idx="0">
                  <c:v>0</c:v>
                </c:pt>
                <c:pt idx="1">
                  <c:v>0</c:v>
                </c:pt>
                <c:pt idx="2">
                  <c:v>0</c:v>
                </c:pt>
                <c:pt idx="3">
                  <c:v>0</c:v>
                </c:pt>
              </c:numCache>
            </c:numRef>
          </c:val>
        </c:ser>
        <c:axId val="79104640"/>
        <c:axId val="79110528"/>
      </c:barChart>
      <c:catAx>
        <c:axId val="79104640"/>
        <c:scaling>
          <c:orientation val="minMax"/>
        </c:scaling>
        <c:axPos val="b"/>
        <c:tickLblPos val="nextTo"/>
        <c:txPr>
          <a:bodyPr/>
          <a:lstStyle/>
          <a:p>
            <a:pPr>
              <a:defRPr sz="1050" b="1"/>
            </a:pPr>
            <a:endParaRPr lang="en-US"/>
          </a:p>
        </c:txPr>
        <c:crossAx val="79110528"/>
        <c:crosses val="autoZero"/>
        <c:auto val="1"/>
        <c:lblAlgn val="ctr"/>
        <c:lblOffset val="100"/>
      </c:catAx>
      <c:valAx>
        <c:axId val="79110528"/>
        <c:scaling>
          <c:orientation val="minMax"/>
        </c:scaling>
        <c:axPos val="l"/>
        <c:title>
          <c:tx>
            <c:rich>
              <a:bodyPr rot="-5400000" vert="horz"/>
              <a:lstStyle/>
              <a:p>
                <a:pPr>
                  <a:defRPr/>
                </a:pPr>
                <a:r>
                  <a:rPr lang="en-US"/>
                  <a:t>Absence rate</a:t>
                </a:r>
              </a:p>
            </c:rich>
          </c:tx>
          <c:layout/>
        </c:title>
        <c:numFmt formatCode="0.0%" sourceLinked="1"/>
        <c:tickLblPos val="nextTo"/>
        <c:txPr>
          <a:bodyPr/>
          <a:lstStyle/>
          <a:p>
            <a:pPr>
              <a:defRPr sz="1100" b="1"/>
            </a:pPr>
            <a:endParaRPr lang="en-US"/>
          </a:p>
        </c:txPr>
        <c:crossAx val="79104640"/>
        <c:crosses val="autoZero"/>
        <c:crossBetween val="between"/>
      </c:valAx>
    </c:plotArea>
    <c:plotVisOnly val="1"/>
  </c:chart>
  <c:printSettings>
    <c:headerFooter/>
    <c:pageMargins b="0.75000000000000244" l="0.70000000000000062" r="0.70000000000000062" t="0.75000000000000244"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Students with Disabilities Attendance Rates</a:t>
            </a:r>
          </a:p>
          <a:p>
            <a:pPr>
              <a:defRPr/>
            </a:pPr>
            <a:r>
              <a:rPr lang="en-US" sz="1200"/>
              <a:t>(by quarter)</a:t>
            </a:r>
          </a:p>
        </c:rich>
      </c:tx>
      <c:layout/>
    </c:title>
    <c:plotArea>
      <c:layout/>
      <c:barChart>
        <c:barDir val="col"/>
        <c:grouping val="clustered"/>
        <c:ser>
          <c:idx val="0"/>
          <c:order val="0"/>
          <c:spPr>
            <a:solidFill>
              <a:srgbClr val="003399"/>
            </a:solidFill>
          </c:spPr>
          <c:dLbls>
            <c:txPr>
              <a:bodyPr/>
              <a:lstStyle/>
              <a:p>
                <a:pPr>
                  <a:defRPr sz="1200" b="1"/>
                </a:pPr>
                <a:endParaRPr lang="en-US"/>
              </a:p>
            </c:txPr>
            <c:showVal val="1"/>
          </c:dLbls>
          <c:cat>
            <c:strRef>
              <c:f>Charts!$AN$3:$AQ$3</c:f>
              <c:strCache>
                <c:ptCount val="4"/>
                <c:pt idx="0">
                  <c:v>Q1</c:v>
                </c:pt>
                <c:pt idx="1">
                  <c:v>Q2</c:v>
                </c:pt>
                <c:pt idx="2">
                  <c:v>Q3</c:v>
                </c:pt>
                <c:pt idx="3">
                  <c:v>Q4</c:v>
                </c:pt>
              </c:strCache>
            </c:strRef>
          </c:cat>
          <c:val>
            <c:numRef>
              <c:f>'Basic attendance rates'!$B$19:$E$19</c:f>
              <c:numCache>
                <c:formatCode>0.0%</c:formatCode>
                <c:ptCount val="4"/>
                <c:pt idx="0">
                  <c:v>0</c:v>
                </c:pt>
                <c:pt idx="1">
                  <c:v>0</c:v>
                </c:pt>
                <c:pt idx="2">
                  <c:v>0</c:v>
                </c:pt>
                <c:pt idx="3">
                  <c:v>0</c:v>
                </c:pt>
              </c:numCache>
            </c:numRef>
          </c:val>
        </c:ser>
        <c:axId val="79237504"/>
        <c:axId val="79239040"/>
      </c:barChart>
      <c:catAx>
        <c:axId val="79237504"/>
        <c:scaling>
          <c:orientation val="minMax"/>
        </c:scaling>
        <c:axPos val="b"/>
        <c:tickLblPos val="nextTo"/>
        <c:txPr>
          <a:bodyPr/>
          <a:lstStyle/>
          <a:p>
            <a:pPr>
              <a:defRPr sz="1050" b="1"/>
            </a:pPr>
            <a:endParaRPr lang="en-US"/>
          </a:p>
        </c:txPr>
        <c:crossAx val="79239040"/>
        <c:crosses val="autoZero"/>
        <c:auto val="1"/>
        <c:lblAlgn val="ctr"/>
        <c:lblOffset val="100"/>
      </c:catAx>
      <c:valAx>
        <c:axId val="79239040"/>
        <c:scaling>
          <c:orientation val="minMax"/>
        </c:scaling>
        <c:axPos val="l"/>
        <c:title>
          <c:tx>
            <c:rich>
              <a:bodyPr rot="-5400000" vert="horz"/>
              <a:lstStyle/>
              <a:p>
                <a:pPr>
                  <a:defRPr/>
                </a:pPr>
                <a:r>
                  <a:rPr lang="en-US"/>
                  <a:t>Attendance</a:t>
                </a:r>
                <a:r>
                  <a:rPr lang="en-US" baseline="0"/>
                  <a:t> </a:t>
                </a:r>
                <a:r>
                  <a:rPr lang="en-US"/>
                  <a:t>rate</a:t>
                </a:r>
              </a:p>
            </c:rich>
          </c:tx>
          <c:layout/>
        </c:title>
        <c:numFmt formatCode="0.0%" sourceLinked="1"/>
        <c:tickLblPos val="nextTo"/>
        <c:txPr>
          <a:bodyPr/>
          <a:lstStyle/>
          <a:p>
            <a:pPr>
              <a:defRPr sz="1100" b="1"/>
            </a:pPr>
            <a:endParaRPr lang="en-US"/>
          </a:p>
        </c:txPr>
        <c:crossAx val="79237504"/>
        <c:crosses val="autoZero"/>
        <c:crossBetween val="between"/>
      </c:valAx>
    </c:plotArea>
    <c:plotVisOnly val="1"/>
  </c:chart>
  <c:printSettings>
    <c:headerFooter/>
    <c:pageMargins b="0.75000000000000244" l="0.70000000000000062" r="0.70000000000000062" t="0.75000000000000244"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All-Student Attendance Rates</a:t>
            </a:r>
          </a:p>
          <a:p>
            <a:pPr>
              <a:defRPr/>
            </a:pPr>
            <a:r>
              <a:rPr lang="en-US" sz="1200"/>
              <a:t>(by quarter)</a:t>
            </a:r>
          </a:p>
        </c:rich>
      </c:tx>
      <c:layout/>
    </c:title>
    <c:plotArea>
      <c:layout/>
      <c:barChart>
        <c:barDir val="col"/>
        <c:grouping val="clustered"/>
        <c:ser>
          <c:idx val="0"/>
          <c:order val="0"/>
          <c:spPr>
            <a:solidFill>
              <a:srgbClr val="99CCFF"/>
            </a:solidFill>
          </c:spPr>
          <c:dLbls>
            <c:txPr>
              <a:bodyPr/>
              <a:lstStyle/>
              <a:p>
                <a:pPr>
                  <a:defRPr sz="1200" b="1"/>
                </a:pPr>
                <a:endParaRPr lang="en-US"/>
              </a:p>
            </c:txPr>
            <c:showVal val="1"/>
          </c:dLbls>
          <c:cat>
            <c:strRef>
              <c:f>Charts!$AN$3:$AQ$3</c:f>
              <c:strCache>
                <c:ptCount val="4"/>
                <c:pt idx="0">
                  <c:v>Q1</c:v>
                </c:pt>
                <c:pt idx="1">
                  <c:v>Q2</c:v>
                </c:pt>
                <c:pt idx="2">
                  <c:v>Q3</c:v>
                </c:pt>
                <c:pt idx="3">
                  <c:v>Q4</c:v>
                </c:pt>
              </c:strCache>
            </c:strRef>
          </c:cat>
          <c:val>
            <c:numRef>
              <c:f>'Basic attendance rates'!$B$21:$E$21</c:f>
              <c:numCache>
                <c:formatCode>0.0%</c:formatCode>
                <c:ptCount val="4"/>
                <c:pt idx="0">
                  <c:v>0</c:v>
                </c:pt>
                <c:pt idx="1">
                  <c:v>0</c:v>
                </c:pt>
                <c:pt idx="2">
                  <c:v>0</c:v>
                </c:pt>
                <c:pt idx="3">
                  <c:v>0</c:v>
                </c:pt>
              </c:numCache>
            </c:numRef>
          </c:val>
        </c:ser>
        <c:axId val="79292288"/>
        <c:axId val="79293824"/>
      </c:barChart>
      <c:catAx>
        <c:axId val="79292288"/>
        <c:scaling>
          <c:orientation val="minMax"/>
        </c:scaling>
        <c:axPos val="b"/>
        <c:tickLblPos val="nextTo"/>
        <c:txPr>
          <a:bodyPr/>
          <a:lstStyle/>
          <a:p>
            <a:pPr>
              <a:defRPr sz="1050" b="1"/>
            </a:pPr>
            <a:endParaRPr lang="en-US"/>
          </a:p>
        </c:txPr>
        <c:crossAx val="79293824"/>
        <c:crosses val="autoZero"/>
        <c:auto val="1"/>
        <c:lblAlgn val="ctr"/>
        <c:lblOffset val="100"/>
      </c:catAx>
      <c:valAx>
        <c:axId val="79293824"/>
        <c:scaling>
          <c:orientation val="minMax"/>
        </c:scaling>
        <c:axPos val="l"/>
        <c:title>
          <c:tx>
            <c:rich>
              <a:bodyPr rot="-5400000" vert="horz"/>
              <a:lstStyle/>
              <a:p>
                <a:pPr>
                  <a:defRPr/>
                </a:pPr>
                <a:r>
                  <a:rPr lang="en-US"/>
                  <a:t>Attendance rate</a:t>
                </a:r>
              </a:p>
            </c:rich>
          </c:tx>
          <c:layout/>
        </c:title>
        <c:numFmt formatCode="0.0%" sourceLinked="1"/>
        <c:tickLblPos val="nextTo"/>
        <c:txPr>
          <a:bodyPr/>
          <a:lstStyle/>
          <a:p>
            <a:pPr>
              <a:defRPr sz="1100" b="1"/>
            </a:pPr>
            <a:endParaRPr lang="en-US"/>
          </a:p>
        </c:txPr>
        <c:crossAx val="79292288"/>
        <c:crosses val="autoZero"/>
        <c:crossBetween val="between"/>
      </c:valAx>
    </c:plotArea>
    <c:plotVisOnly val="1"/>
  </c:chart>
  <c:printSettings>
    <c:headerFooter/>
    <c:pageMargins b="0.75000000000000266" l="0.70000000000000062" r="0.70000000000000062" t="0.75000000000000266"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Enrollment </a:t>
            </a:r>
          </a:p>
          <a:p>
            <a:pPr>
              <a:defRPr/>
            </a:pPr>
            <a:r>
              <a:rPr lang="en-US" sz="1200"/>
              <a:t>(by quarter)</a:t>
            </a:r>
          </a:p>
        </c:rich>
      </c:tx>
      <c:layout/>
    </c:title>
    <c:plotArea>
      <c:layout>
        <c:manualLayout>
          <c:layoutTarget val="inner"/>
          <c:xMode val="edge"/>
          <c:yMode val="edge"/>
          <c:x val="0.15065288482122652"/>
          <c:y val="0.25152406757469548"/>
          <c:w val="0.81901622843565136"/>
          <c:h val="0.63768325726028219"/>
        </c:manualLayout>
      </c:layout>
      <c:lineChart>
        <c:grouping val="standard"/>
        <c:ser>
          <c:idx val="0"/>
          <c:order val="0"/>
          <c:tx>
            <c:v>All students</c:v>
          </c:tx>
          <c:spPr>
            <a:ln>
              <a:solidFill>
                <a:srgbClr val="99CCFF"/>
              </a:solidFill>
            </a:ln>
          </c:spPr>
          <c:marker>
            <c:spPr>
              <a:solidFill>
                <a:srgbClr val="99CCFF"/>
              </a:solidFill>
            </c:spPr>
          </c:marker>
          <c:dLbls>
            <c:txPr>
              <a:bodyPr/>
              <a:lstStyle/>
              <a:p>
                <a:pPr>
                  <a:defRPr sz="1200" b="1"/>
                </a:pPr>
                <a:endParaRPr lang="en-US"/>
              </a:p>
            </c:txPr>
            <c:dLblPos val="t"/>
            <c:showVal val="1"/>
          </c:dLbls>
          <c:cat>
            <c:strRef>
              <c:f>Charts!$AN$3:$AQ$3</c:f>
              <c:strCache>
                <c:ptCount val="4"/>
                <c:pt idx="0">
                  <c:v>Q1</c:v>
                </c:pt>
                <c:pt idx="1">
                  <c:v>Q2</c:v>
                </c:pt>
                <c:pt idx="2">
                  <c:v>Q3</c:v>
                </c:pt>
                <c:pt idx="3">
                  <c:v>Q4</c:v>
                </c:pt>
              </c:strCache>
            </c:strRef>
          </c:cat>
          <c:val>
            <c:numRef>
              <c:f>'Basic attendance rates'!$B$4:$E$4</c:f>
              <c:numCache>
                <c:formatCode>General</c:formatCode>
                <c:ptCount val="4"/>
              </c:numCache>
            </c:numRef>
          </c:val>
        </c:ser>
        <c:ser>
          <c:idx val="1"/>
          <c:order val="1"/>
          <c:tx>
            <c:v>Students with disabilities</c:v>
          </c:tx>
          <c:spPr>
            <a:ln>
              <a:solidFill>
                <a:srgbClr val="003399"/>
              </a:solidFill>
            </a:ln>
          </c:spPr>
          <c:marker>
            <c:spPr>
              <a:solidFill>
                <a:srgbClr val="003399"/>
              </a:solidFill>
            </c:spPr>
          </c:marker>
          <c:dLbls>
            <c:numFmt formatCode="#,##0" sourceLinked="0"/>
            <c:txPr>
              <a:bodyPr/>
              <a:lstStyle/>
              <a:p>
                <a:pPr algn="ctr">
                  <a:defRPr lang="en-US" sz="1200" b="1" i="0" u="none" strike="noStrike" kern="1200" baseline="0">
                    <a:solidFill>
                      <a:sysClr val="windowText" lastClr="000000"/>
                    </a:solidFill>
                    <a:latin typeface="+mn-lt"/>
                    <a:ea typeface="+mn-ea"/>
                    <a:cs typeface="+mn-cs"/>
                  </a:defRPr>
                </a:pPr>
                <a:endParaRPr lang="en-US"/>
              </a:p>
            </c:txPr>
            <c:dLblPos val="t"/>
            <c:showVal val="1"/>
          </c:dLbls>
          <c:cat>
            <c:strRef>
              <c:f>Charts!$AN$3:$AQ$3</c:f>
              <c:strCache>
                <c:ptCount val="4"/>
                <c:pt idx="0">
                  <c:v>Q1</c:v>
                </c:pt>
                <c:pt idx="1">
                  <c:v>Q2</c:v>
                </c:pt>
                <c:pt idx="2">
                  <c:v>Q3</c:v>
                </c:pt>
                <c:pt idx="3">
                  <c:v>Q4</c:v>
                </c:pt>
              </c:strCache>
            </c:strRef>
          </c:cat>
          <c:val>
            <c:numRef>
              <c:f>'Basic attendance rates'!$B$3:$E$3</c:f>
              <c:numCache>
                <c:formatCode>General</c:formatCode>
                <c:ptCount val="4"/>
              </c:numCache>
            </c:numRef>
          </c:val>
        </c:ser>
        <c:marker val="1"/>
        <c:axId val="79684352"/>
        <c:axId val="79685888"/>
      </c:lineChart>
      <c:catAx>
        <c:axId val="79684352"/>
        <c:scaling>
          <c:orientation val="minMax"/>
        </c:scaling>
        <c:axPos val="b"/>
        <c:tickLblPos val="nextTo"/>
        <c:txPr>
          <a:bodyPr/>
          <a:lstStyle/>
          <a:p>
            <a:pPr>
              <a:defRPr sz="1050" b="1"/>
            </a:pPr>
            <a:endParaRPr lang="en-US"/>
          </a:p>
        </c:txPr>
        <c:crossAx val="79685888"/>
        <c:crosses val="autoZero"/>
        <c:auto val="1"/>
        <c:lblAlgn val="ctr"/>
        <c:lblOffset val="100"/>
      </c:catAx>
      <c:valAx>
        <c:axId val="79685888"/>
        <c:scaling>
          <c:orientation val="minMax"/>
        </c:scaling>
        <c:axPos val="l"/>
        <c:title>
          <c:tx>
            <c:rich>
              <a:bodyPr rot="-5400000" vert="horz"/>
              <a:lstStyle/>
              <a:p>
                <a:pPr>
                  <a:defRPr/>
                </a:pPr>
                <a:r>
                  <a:rPr lang="en-US"/>
                  <a:t>Number of students</a:t>
                </a:r>
              </a:p>
            </c:rich>
          </c:tx>
          <c:layout/>
        </c:title>
        <c:numFmt formatCode="General" sourceLinked="1"/>
        <c:tickLblPos val="nextTo"/>
        <c:txPr>
          <a:bodyPr/>
          <a:lstStyle/>
          <a:p>
            <a:pPr>
              <a:defRPr sz="1100" b="1"/>
            </a:pPr>
            <a:endParaRPr lang="en-US"/>
          </a:p>
        </c:txPr>
        <c:crossAx val="79684352"/>
        <c:crosses val="autoZero"/>
        <c:crossBetween val="between"/>
      </c:valAx>
    </c:plotArea>
    <c:legend>
      <c:legendPos val="b"/>
      <c:layout/>
      <c:overlay val="1"/>
    </c:legend>
    <c:plotVisOnly val="1"/>
  </c:chart>
  <c:printSettings>
    <c:headerFooter/>
    <c:pageMargins b="0.75000000000000255" l="0.70000000000000095" r="0.70000000000000095" t="0.75000000000000255" header="0.30000000000000027" footer="0.30000000000000027"/>
    <c:pageSetup orientation="landscape"/>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Absence Rates</a:t>
            </a:r>
          </a:p>
          <a:p>
            <a:pPr>
              <a:defRPr/>
            </a:pPr>
            <a:r>
              <a:rPr lang="en-US" sz="1200"/>
              <a:t>(by quarter)</a:t>
            </a:r>
          </a:p>
        </c:rich>
      </c:tx>
      <c:layout/>
    </c:title>
    <c:plotArea>
      <c:layout/>
      <c:barChart>
        <c:barDir val="col"/>
        <c:grouping val="clustered"/>
        <c:ser>
          <c:idx val="0"/>
          <c:order val="0"/>
          <c:tx>
            <c:v>All students</c:v>
          </c:tx>
          <c:spPr>
            <a:solidFill>
              <a:srgbClr val="99CCFF"/>
            </a:solidFill>
          </c:spPr>
          <c:dLbls>
            <c:txPr>
              <a:bodyPr/>
              <a:lstStyle/>
              <a:p>
                <a:pPr>
                  <a:defRPr sz="1050" b="1"/>
                </a:pPr>
                <a:endParaRPr lang="en-US"/>
              </a:p>
            </c:txPr>
            <c:showVal val="1"/>
          </c:dLbls>
          <c:cat>
            <c:strRef>
              <c:f>Charts!$AN$3:$AQ$3</c:f>
              <c:strCache>
                <c:ptCount val="4"/>
                <c:pt idx="0">
                  <c:v>Q1</c:v>
                </c:pt>
                <c:pt idx="1">
                  <c:v>Q2</c:v>
                </c:pt>
                <c:pt idx="2">
                  <c:v>Q3</c:v>
                </c:pt>
                <c:pt idx="3">
                  <c:v>Q4</c:v>
                </c:pt>
              </c:strCache>
            </c:strRef>
          </c:cat>
          <c:val>
            <c:numRef>
              <c:f>'Basic attendance rates'!$B$13:$E$13</c:f>
              <c:numCache>
                <c:formatCode>0.0%</c:formatCode>
                <c:ptCount val="4"/>
                <c:pt idx="0">
                  <c:v>0</c:v>
                </c:pt>
                <c:pt idx="1">
                  <c:v>0</c:v>
                </c:pt>
                <c:pt idx="2">
                  <c:v>0</c:v>
                </c:pt>
                <c:pt idx="3">
                  <c:v>0</c:v>
                </c:pt>
              </c:numCache>
            </c:numRef>
          </c:val>
        </c:ser>
        <c:ser>
          <c:idx val="1"/>
          <c:order val="1"/>
          <c:tx>
            <c:v>Students with disabilities</c:v>
          </c:tx>
          <c:spPr>
            <a:solidFill>
              <a:srgbClr val="003399"/>
            </a:solidFill>
          </c:spPr>
          <c:dLbls>
            <c:txPr>
              <a:bodyPr/>
              <a:lstStyle/>
              <a:p>
                <a:pPr algn="ctr">
                  <a:defRPr lang="en-US" sz="1050" b="1" i="0" u="none" strike="noStrike" kern="1200" baseline="0">
                    <a:solidFill>
                      <a:sysClr val="windowText" lastClr="000000"/>
                    </a:solidFill>
                    <a:latin typeface="+mn-lt"/>
                    <a:ea typeface="+mn-ea"/>
                    <a:cs typeface="+mn-cs"/>
                  </a:defRPr>
                </a:pPr>
                <a:endParaRPr lang="en-US"/>
              </a:p>
            </c:txPr>
            <c:showVal val="1"/>
          </c:dLbls>
          <c:cat>
            <c:strRef>
              <c:f>Charts!$AN$3:$AQ$3</c:f>
              <c:strCache>
                <c:ptCount val="4"/>
                <c:pt idx="0">
                  <c:v>Q1</c:v>
                </c:pt>
                <c:pt idx="1">
                  <c:v>Q2</c:v>
                </c:pt>
                <c:pt idx="2">
                  <c:v>Q3</c:v>
                </c:pt>
                <c:pt idx="3">
                  <c:v>Q4</c:v>
                </c:pt>
              </c:strCache>
            </c:strRef>
          </c:cat>
          <c:val>
            <c:numRef>
              <c:f>'Basic attendance rates'!$B$11:$E$11</c:f>
              <c:numCache>
                <c:formatCode>0.0%</c:formatCode>
                <c:ptCount val="4"/>
                <c:pt idx="0">
                  <c:v>0</c:v>
                </c:pt>
                <c:pt idx="1">
                  <c:v>0</c:v>
                </c:pt>
                <c:pt idx="2">
                  <c:v>0</c:v>
                </c:pt>
                <c:pt idx="3">
                  <c:v>0</c:v>
                </c:pt>
              </c:numCache>
            </c:numRef>
          </c:val>
        </c:ser>
        <c:gapWidth val="131"/>
        <c:overlap val="-26"/>
        <c:axId val="80252928"/>
        <c:axId val="80254464"/>
      </c:barChart>
      <c:catAx>
        <c:axId val="80252928"/>
        <c:scaling>
          <c:orientation val="minMax"/>
        </c:scaling>
        <c:axPos val="b"/>
        <c:tickLblPos val="nextTo"/>
        <c:txPr>
          <a:bodyPr/>
          <a:lstStyle/>
          <a:p>
            <a:pPr>
              <a:defRPr sz="1050" b="1"/>
            </a:pPr>
            <a:endParaRPr lang="en-US"/>
          </a:p>
        </c:txPr>
        <c:crossAx val="80254464"/>
        <c:crosses val="autoZero"/>
        <c:auto val="1"/>
        <c:lblAlgn val="ctr"/>
        <c:lblOffset val="100"/>
      </c:catAx>
      <c:valAx>
        <c:axId val="80254464"/>
        <c:scaling>
          <c:orientation val="minMax"/>
        </c:scaling>
        <c:axPos val="l"/>
        <c:title>
          <c:tx>
            <c:rich>
              <a:bodyPr rot="-5400000" vert="horz"/>
              <a:lstStyle/>
              <a:p>
                <a:pPr>
                  <a:defRPr/>
                </a:pPr>
                <a:r>
                  <a:rPr lang="en-US"/>
                  <a:t>Absence rate</a:t>
                </a:r>
              </a:p>
            </c:rich>
          </c:tx>
          <c:layout/>
        </c:title>
        <c:numFmt formatCode="0.0%" sourceLinked="1"/>
        <c:tickLblPos val="nextTo"/>
        <c:txPr>
          <a:bodyPr/>
          <a:lstStyle/>
          <a:p>
            <a:pPr>
              <a:defRPr sz="1100" b="1"/>
            </a:pPr>
            <a:endParaRPr lang="en-US"/>
          </a:p>
        </c:txPr>
        <c:crossAx val="80252928"/>
        <c:crosses val="autoZero"/>
        <c:crossBetween val="between"/>
      </c:valAx>
    </c:plotArea>
    <c:legend>
      <c:legendPos val="b"/>
      <c:layout/>
    </c:legend>
    <c:plotVisOnly val="1"/>
  </c:chart>
  <c:printSettings>
    <c:headerFooter/>
    <c:pageMargins b="0.75000000000000266" l="0.70000000000000062" r="0.70000000000000062" t="0.75000000000000266"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US"/>
  <c:style val="5"/>
  <c:chart>
    <c:title>
      <c:tx>
        <c:rich>
          <a:bodyPr/>
          <a:lstStyle/>
          <a:p>
            <a:pPr>
              <a:defRPr/>
            </a:pPr>
            <a:r>
              <a:rPr lang="en-US" sz="1400"/>
              <a:t>Student Attendance Rates</a:t>
            </a:r>
          </a:p>
          <a:p>
            <a:pPr>
              <a:defRPr/>
            </a:pPr>
            <a:r>
              <a:rPr lang="en-US" sz="1200"/>
              <a:t>(by quarter)</a:t>
            </a:r>
          </a:p>
        </c:rich>
      </c:tx>
      <c:layout/>
    </c:title>
    <c:plotArea>
      <c:layout/>
      <c:barChart>
        <c:barDir val="col"/>
        <c:grouping val="clustered"/>
        <c:ser>
          <c:idx val="0"/>
          <c:order val="0"/>
          <c:tx>
            <c:v>All students</c:v>
          </c:tx>
          <c:spPr>
            <a:solidFill>
              <a:srgbClr val="99CCFF"/>
            </a:solidFill>
          </c:spPr>
          <c:dLbls>
            <c:txPr>
              <a:bodyPr/>
              <a:lstStyle/>
              <a:p>
                <a:pPr>
                  <a:defRPr sz="1050" b="1"/>
                </a:pPr>
                <a:endParaRPr lang="en-US"/>
              </a:p>
            </c:txPr>
            <c:showVal val="1"/>
          </c:dLbls>
          <c:cat>
            <c:strRef>
              <c:f>Charts!$AN$3:$AQ$3</c:f>
              <c:strCache>
                <c:ptCount val="4"/>
                <c:pt idx="0">
                  <c:v>Q1</c:v>
                </c:pt>
                <c:pt idx="1">
                  <c:v>Q2</c:v>
                </c:pt>
                <c:pt idx="2">
                  <c:v>Q3</c:v>
                </c:pt>
                <c:pt idx="3">
                  <c:v>Q4</c:v>
                </c:pt>
              </c:strCache>
            </c:strRef>
          </c:cat>
          <c:val>
            <c:numRef>
              <c:f>'Basic attendance rates'!$B$21:$E$21</c:f>
              <c:numCache>
                <c:formatCode>0.0%</c:formatCode>
                <c:ptCount val="4"/>
                <c:pt idx="0">
                  <c:v>0</c:v>
                </c:pt>
                <c:pt idx="1">
                  <c:v>0</c:v>
                </c:pt>
                <c:pt idx="2">
                  <c:v>0</c:v>
                </c:pt>
                <c:pt idx="3">
                  <c:v>0</c:v>
                </c:pt>
              </c:numCache>
            </c:numRef>
          </c:val>
        </c:ser>
        <c:ser>
          <c:idx val="1"/>
          <c:order val="1"/>
          <c:tx>
            <c:v>Students with Disabilities</c:v>
          </c:tx>
          <c:spPr>
            <a:solidFill>
              <a:srgbClr val="003399"/>
            </a:solidFill>
          </c:spPr>
          <c:dLbls>
            <c:txPr>
              <a:bodyPr/>
              <a:lstStyle/>
              <a:p>
                <a:pPr algn="ctr">
                  <a:defRPr lang="en-US" sz="1050" b="1" i="0" u="none" strike="noStrike" kern="1200" baseline="0">
                    <a:solidFill>
                      <a:sysClr val="windowText" lastClr="000000"/>
                    </a:solidFill>
                    <a:latin typeface="+mn-lt"/>
                    <a:ea typeface="+mn-ea"/>
                    <a:cs typeface="+mn-cs"/>
                  </a:defRPr>
                </a:pPr>
                <a:endParaRPr lang="en-US"/>
              </a:p>
            </c:txPr>
            <c:showVal val="1"/>
          </c:dLbls>
          <c:cat>
            <c:strRef>
              <c:f>Charts!$AN$3:$AQ$3</c:f>
              <c:strCache>
                <c:ptCount val="4"/>
                <c:pt idx="0">
                  <c:v>Q1</c:v>
                </c:pt>
                <c:pt idx="1">
                  <c:v>Q2</c:v>
                </c:pt>
                <c:pt idx="2">
                  <c:v>Q3</c:v>
                </c:pt>
                <c:pt idx="3">
                  <c:v>Q4</c:v>
                </c:pt>
              </c:strCache>
            </c:strRef>
          </c:cat>
          <c:val>
            <c:numRef>
              <c:f>'Basic attendance rates'!$B$19:$E$19</c:f>
              <c:numCache>
                <c:formatCode>0.0%</c:formatCode>
                <c:ptCount val="4"/>
                <c:pt idx="0">
                  <c:v>0</c:v>
                </c:pt>
                <c:pt idx="1">
                  <c:v>0</c:v>
                </c:pt>
                <c:pt idx="2">
                  <c:v>0</c:v>
                </c:pt>
                <c:pt idx="3">
                  <c:v>0</c:v>
                </c:pt>
              </c:numCache>
            </c:numRef>
          </c:val>
        </c:ser>
        <c:gapWidth val="117"/>
        <c:overlap val="-25"/>
        <c:axId val="80432128"/>
        <c:axId val="80442112"/>
      </c:barChart>
      <c:catAx>
        <c:axId val="80432128"/>
        <c:scaling>
          <c:orientation val="minMax"/>
        </c:scaling>
        <c:axPos val="b"/>
        <c:tickLblPos val="nextTo"/>
        <c:txPr>
          <a:bodyPr/>
          <a:lstStyle/>
          <a:p>
            <a:pPr>
              <a:defRPr sz="1050" b="1"/>
            </a:pPr>
            <a:endParaRPr lang="en-US"/>
          </a:p>
        </c:txPr>
        <c:crossAx val="80442112"/>
        <c:crosses val="autoZero"/>
        <c:auto val="1"/>
        <c:lblAlgn val="ctr"/>
        <c:lblOffset val="100"/>
      </c:catAx>
      <c:valAx>
        <c:axId val="80442112"/>
        <c:scaling>
          <c:orientation val="minMax"/>
        </c:scaling>
        <c:axPos val="l"/>
        <c:title>
          <c:tx>
            <c:rich>
              <a:bodyPr rot="-5400000" vert="horz"/>
              <a:lstStyle/>
              <a:p>
                <a:pPr>
                  <a:defRPr/>
                </a:pPr>
                <a:r>
                  <a:rPr lang="en-US"/>
                  <a:t>Attendance rate</a:t>
                </a:r>
              </a:p>
            </c:rich>
          </c:tx>
          <c:layout/>
        </c:title>
        <c:numFmt formatCode="0.0%" sourceLinked="1"/>
        <c:tickLblPos val="nextTo"/>
        <c:txPr>
          <a:bodyPr/>
          <a:lstStyle/>
          <a:p>
            <a:pPr>
              <a:defRPr sz="1100" b="1"/>
            </a:pPr>
            <a:endParaRPr lang="en-US"/>
          </a:p>
        </c:txPr>
        <c:crossAx val="80432128"/>
        <c:crosses val="autoZero"/>
        <c:crossBetween val="between"/>
      </c:valAx>
    </c:plotArea>
    <c:legend>
      <c:legendPos val="b"/>
      <c:layout/>
    </c:legend>
    <c:plotVisOnly val="1"/>
  </c:chart>
  <c:printSettings>
    <c:headerFooter/>
    <c:pageMargins b="0.75000000000000289" l="0.70000000000000062" r="0.70000000000000062" t="0.75000000000000289"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First Quarter Absence Rates</a:t>
            </a:r>
          </a:p>
          <a:p>
            <a:pPr>
              <a:defRPr/>
            </a:pPr>
            <a:r>
              <a:rPr lang="en-US" sz="1200"/>
              <a:t>(by Days Absent)</a:t>
            </a:r>
          </a:p>
        </c:rich>
      </c:tx>
      <c:layout/>
    </c:title>
    <c:plotArea>
      <c:layout/>
      <c:barChart>
        <c:barDir val="col"/>
        <c:grouping val="percentStacked"/>
        <c:ser>
          <c:idx val="0"/>
          <c:order val="0"/>
          <c:tx>
            <c:v>0 to 2 days</c:v>
          </c:tx>
          <c:dLbls>
            <c:showVal val="1"/>
          </c:dLbls>
          <c:cat>
            <c:strRef>
              <c:f>'Rates by attendance category'!$I$4:$I$6</c:f>
              <c:strCache>
                <c:ptCount val="3"/>
                <c:pt idx="0">
                  <c:v>SWD</c:v>
                </c:pt>
                <c:pt idx="1">
                  <c:v>Students without disabilities</c:v>
                </c:pt>
                <c:pt idx="2">
                  <c:v>All students</c:v>
                </c:pt>
              </c:strCache>
            </c:strRef>
          </c:cat>
          <c:val>
            <c:numRef>
              <c:f>'Rates by attendance category'!$J$4:$J$6</c:f>
              <c:numCache>
                <c:formatCode>0.0%</c:formatCode>
                <c:ptCount val="3"/>
                <c:pt idx="0">
                  <c:v>0</c:v>
                </c:pt>
                <c:pt idx="1">
                  <c:v>0</c:v>
                </c:pt>
                <c:pt idx="2">
                  <c:v>0</c:v>
                </c:pt>
              </c:numCache>
            </c:numRef>
          </c:val>
        </c:ser>
        <c:ser>
          <c:idx val="1"/>
          <c:order val="1"/>
          <c:tx>
            <c:v>3 to 5 days</c:v>
          </c:tx>
          <c:dLbls>
            <c:showVal val="1"/>
          </c:dLbls>
          <c:cat>
            <c:strRef>
              <c:f>'Rates by attendance category'!$I$4:$I$6</c:f>
              <c:strCache>
                <c:ptCount val="3"/>
                <c:pt idx="0">
                  <c:v>SWD</c:v>
                </c:pt>
                <c:pt idx="1">
                  <c:v>Students without disabilities</c:v>
                </c:pt>
                <c:pt idx="2">
                  <c:v>All students</c:v>
                </c:pt>
              </c:strCache>
            </c:strRef>
          </c:cat>
          <c:val>
            <c:numRef>
              <c:f>'Rates by attendance category'!$K$4:$K$6</c:f>
              <c:numCache>
                <c:formatCode>0.0%</c:formatCode>
                <c:ptCount val="3"/>
                <c:pt idx="0">
                  <c:v>0</c:v>
                </c:pt>
                <c:pt idx="1">
                  <c:v>0</c:v>
                </c:pt>
                <c:pt idx="2">
                  <c:v>0</c:v>
                </c:pt>
              </c:numCache>
            </c:numRef>
          </c:val>
        </c:ser>
        <c:ser>
          <c:idx val="2"/>
          <c:order val="2"/>
          <c:tx>
            <c:v>6 to 9 days</c:v>
          </c:tx>
          <c:dLbls>
            <c:showVal val="1"/>
          </c:dLbls>
          <c:cat>
            <c:strRef>
              <c:f>'Rates by attendance category'!$I$4:$I$6</c:f>
              <c:strCache>
                <c:ptCount val="3"/>
                <c:pt idx="0">
                  <c:v>SWD</c:v>
                </c:pt>
                <c:pt idx="1">
                  <c:v>Students without disabilities</c:v>
                </c:pt>
                <c:pt idx="2">
                  <c:v>All students</c:v>
                </c:pt>
              </c:strCache>
            </c:strRef>
          </c:cat>
          <c:val>
            <c:numRef>
              <c:f>'Rates by attendance category'!$L$4:$L$6</c:f>
              <c:numCache>
                <c:formatCode>0.0%</c:formatCode>
                <c:ptCount val="3"/>
                <c:pt idx="0">
                  <c:v>0</c:v>
                </c:pt>
                <c:pt idx="1">
                  <c:v>0</c:v>
                </c:pt>
                <c:pt idx="2">
                  <c:v>0</c:v>
                </c:pt>
              </c:numCache>
            </c:numRef>
          </c:val>
        </c:ser>
        <c:ser>
          <c:idx val="3"/>
          <c:order val="3"/>
          <c:tx>
            <c:v>10 days or &gt;</c:v>
          </c:tx>
          <c:dLbls>
            <c:showVal val="1"/>
          </c:dLbls>
          <c:cat>
            <c:strRef>
              <c:f>'Rates by attendance category'!$I$4:$I$6</c:f>
              <c:strCache>
                <c:ptCount val="3"/>
                <c:pt idx="0">
                  <c:v>SWD</c:v>
                </c:pt>
                <c:pt idx="1">
                  <c:v>Students without disabilities</c:v>
                </c:pt>
                <c:pt idx="2">
                  <c:v>All students</c:v>
                </c:pt>
              </c:strCache>
            </c:strRef>
          </c:cat>
          <c:val>
            <c:numRef>
              <c:f>'Rates by attendance category'!$M$4:$M$6</c:f>
              <c:numCache>
                <c:formatCode>0.0%</c:formatCode>
                <c:ptCount val="3"/>
                <c:pt idx="0">
                  <c:v>0</c:v>
                </c:pt>
                <c:pt idx="1">
                  <c:v>0</c:v>
                </c:pt>
                <c:pt idx="2">
                  <c:v>0</c:v>
                </c:pt>
              </c:numCache>
            </c:numRef>
          </c:val>
        </c:ser>
        <c:gapWidth val="98"/>
        <c:overlap val="100"/>
        <c:axId val="80569088"/>
        <c:axId val="80570624"/>
      </c:barChart>
      <c:catAx>
        <c:axId val="80569088"/>
        <c:scaling>
          <c:orientation val="minMax"/>
        </c:scaling>
        <c:axPos val="b"/>
        <c:numFmt formatCode="General" sourceLinked="1"/>
        <c:tickLblPos val="nextTo"/>
        <c:txPr>
          <a:bodyPr/>
          <a:lstStyle/>
          <a:p>
            <a:pPr>
              <a:defRPr b="1"/>
            </a:pPr>
            <a:endParaRPr lang="en-US"/>
          </a:p>
        </c:txPr>
        <c:crossAx val="80570624"/>
        <c:crosses val="autoZero"/>
        <c:auto val="1"/>
        <c:lblAlgn val="ctr"/>
        <c:lblOffset val="100"/>
      </c:catAx>
      <c:valAx>
        <c:axId val="80570624"/>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layout/>
        </c:title>
        <c:numFmt formatCode="0%" sourceLinked="1"/>
        <c:tickLblPos val="nextTo"/>
        <c:crossAx val="80569088"/>
        <c:crosses val="autoZero"/>
        <c:crossBetween val="between"/>
      </c:valAx>
    </c:plotArea>
    <c:legend>
      <c:legendPos val="b"/>
      <c:layout/>
    </c:legend>
    <c:plotVisOnly val="1"/>
  </c:chart>
  <c:printSettings>
    <c:headerFooter/>
    <c:pageMargins b="0.75000000000000799" l="0.70000000000000062" r="0.70000000000000062" t="0.75000000000000799" header="0.30000000000000032" footer="0.30000000000000032"/>
    <c:pageSetup orientation="landscape"/>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Second</a:t>
            </a:r>
            <a:r>
              <a:rPr lang="en-US" sz="1600" baseline="0"/>
              <a:t> </a:t>
            </a:r>
            <a:r>
              <a:rPr lang="en-US" sz="1600"/>
              <a:t>Quarter Absence Rates</a:t>
            </a:r>
          </a:p>
          <a:p>
            <a:pPr>
              <a:defRPr/>
            </a:pPr>
            <a:r>
              <a:rPr lang="en-US" sz="1200"/>
              <a:t>(by Days Absent)</a:t>
            </a:r>
          </a:p>
        </c:rich>
      </c:tx>
      <c:layout/>
    </c:title>
    <c:plotArea>
      <c:layout/>
      <c:barChart>
        <c:barDir val="col"/>
        <c:grouping val="percentStacked"/>
        <c:ser>
          <c:idx val="0"/>
          <c:order val="0"/>
          <c:tx>
            <c:v>0 to 2 days</c:v>
          </c:tx>
          <c:dLbls>
            <c:showVal val="1"/>
          </c:dLbls>
          <c:cat>
            <c:strRef>
              <c:f>'Rates by attendance category'!$I$12:$I$14</c:f>
              <c:strCache>
                <c:ptCount val="3"/>
                <c:pt idx="0">
                  <c:v>SWD</c:v>
                </c:pt>
                <c:pt idx="1">
                  <c:v>Students without disabilities</c:v>
                </c:pt>
                <c:pt idx="2">
                  <c:v>All students</c:v>
                </c:pt>
              </c:strCache>
            </c:strRef>
          </c:cat>
          <c:val>
            <c:numRef>
              <c:f>'Rates by attendance category'!$J$12:$J$14</c:f>
              <c:numCache>
                <c:formatCode>0.0%</c:formatCode>
                <c:ptCount val="3"/>
                <c:pt idx="0">
                  <c:v>0</c:v>
                </c:pt>
                <c:pt idx="1">
                  <c:v>0</c:v>
                </c:pt>
                <c:pt idx="2">
                  <c:v>0</c:v>
                </c:pt>
              </c:numCache>
            </c:numRef>
          </c:val>
        </c:ser>
        <c:ser>
          <c:idx val="1"/>
          <c:order val="1"/>
          <c:tx>
            <c:v>3 to 5 days</c:v>
          </c:tx>
          <c:dLbls>
            <c:showVal val="1"/>
          </c:dLbls>
          <c:cat>
            <c:strRef>
              <c:f>'Rates by attendance category'!$I$12:$I$14</c:f>
              <c:strCache>
                <c:ptCount val="3"/>
                <c:pt idx="0">
                  <c:v>SWD</c:v>
                </c:pt>
                <c:pt idx="1">
                  <c:v>Students without disabilities</c:v>
                </c:pt>
                <c:pt idx="2">
                  <c:v>All students</c:v>
                </c:pt>
              </c:strCache>
            </c:strRef>
          </c:cat>
          <c:val>
            <c:numRef>
              <c:f>'Rates by attendance category'!$K$12:$K$14</c:f>
              <c:numCache>
                <c:formatCode>0.0%</c:formatCode>
                <c:ptCount val="3"/>
                <c:pt idx="0">
                  <c:v>0</c:v>
                </c:pt>
                <c:pt idx="1">
                  <c:v>0</c:v>
                </c:pt>
                <c:pt idx="2">
                  <c:v>0</c:v>
                </c:pt>
              </c:numCache>
            </c:numRef>
          </c:val>
        </c:ser>
        <c:ser>
          <c:idx val="2"/>
          <c:order val="2"/>
          <c:tx>
            <c:v>6 to 9 days</c:v>
          </c:tx>
          <c:dLbls>
            <c:showVal val="1"/>
          </c:dLbls>
          <c:cat>
            <c:strRef>
              <c:f>'Rates by attendance category'!$I$12:$I$14</c:f>
              <c:strCache>
                <c:ptCount val="3"/>
                <c:pt idx="0">
                  <c:v>SWD</c:v>
                </c:pt>
                <c:pt idx="1">
                  <c:v>Students without disabilities</c:v>
                </c:pt>
                <c:pt idx="2">
                  <c:v>All students</c:v>
                </c:pt>
              </c:strCache>
            </c:strRef>
          </c:cat>
          <c:val>
            <c:numRef>
              <c:f>'Rates by attendance category'!$L$12:$L$14</c:f>
              <c:numCache>
                <c:formatCode>0.0%</c:formatCode>
                <c:ptCount val="3"/>
                <c:pt idx="0">
                  <c:v>0</c:v>
                </c:pt>
                <c:pt idx="1">
                  <c:v>0</c:v>
                </c:pt>
                <c:pt idx="2">
                  <c:v>0</c:v>
                </c:pt>
              </c:numCache>
            </c:numRef>
          </c:val>
        </c:ser>
        <c:ser>
          <c:idx val="3"/>
          <c:order val="3"/>
          <c:tx>
            <c:v>10 days or &gt;</c:v>
          </c:tx>
          <c:dLbls>
            <c:showVal val="1"/>
          </c:dLbls>
          <c:cat>
            <c:strRef>
              <c:f>'Rates by attendance category'!$I$12:$I$14</c:f>
              <c:strCache>
                <c:ptCount val="3"/>
                <c:pt idx="0">
                  <c:v>SWD</c:v>
                </c:pt>
                <c:pt idx="1">
                  <c:v>Students without disabilities</c:v>
                </c:pt>
                <c:pt idx="2">
                  <c:v>All students</c:v>
                </c:pt>
              </c:strCache>
            </c:strRef>
          </c:cat>
          <c:val>
            <c:numRef>
              <c:f>'Rates by attendance category'!$M$12:$M$14</c:f>
              <c:numCache>
                <c:formatCode>0.0%</c:formatCode>
                <c:ptCount val="3"/>
                <c:pt idx="0">
                  <c:v>0</c:v>
                </c:pt>
                <c:pt idx="1">
                  <c:v>0</c:v>
                </c:pt>
                <c:pt idx="2">
                  <c:v>0</c:v>
                </c:pt>
              </c:numCache>
            </c:numRef>
          </c:val>
        </c:ser>
        <c:gapWidth val="98"/>
        <c:overlap val="100"/>
        <c:axId val="80615680"/>
        <c:axId val="80637952"/>
      </c:barChart>
      <c:catAx>
        <c:axId val="80615680"/>
        <c:scaling>
          <c:orientation val="minMax"/>
        </c:scaling>
        <c:axPos val="b"/>
        <c:numFmt formatCode="General" sourceLinked="1"/>
        <c:tickLblPos val="nextTo"/>
        <c:txPr>
          <a:bodyPr/>
          <a:lstStyle/>
          <a:p>
            <a:pPr>
              <a:defRPr b="1"/>
            </a:pPr>
            <a:endParaRPr lang="en-US"/>
          </a:p>
        </c:txPr>
        <c:crossAx val="80637952"/>
        <c:crosses val="autoZero"/>
        <c:auto val="1"/>
        <c:lblAlgn val="ctr"/>
        <c:lblOffset val="100"/>
      </c:catAx>
      <c:valAx>
        <c:axId val="80637952"/>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layout/>
        </c:title>
        <c:numFmt formatCode="0%" sourceLinked="1"/>
        <c:tickLblPos val="nextTo"/>
        <c:crossAx val="80615680"/>
        <c:crosses val="autoZero"/>
        <c:crossBetween val="between"/>
      </c:valAx>
    </c:plotArea>
    <c:legend>
      <c:legendPos val="b"/>
      <c:layout/>
    </c:legend>
    <c:plotVisOnly val="1"/>
  </c:chart>
  <c:printSettings>
    <c:headerFooter/>
    <c:pageMargins b="0.75000000000000822" l="0.70000000000000062" r="0.70000000000000062" t="0.75000000000000822" header="0.30000000000000032" footer="0.30000000000000032"/>
    <c:pageSetup orientation="landscape"/>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Fourth Quarter Absence Rates</a:t>
            </a:r>
          </a:p>
          <a:p>
            <a:pPr>
              <a:defRPr/>
            </a:pPr>
            <a:r>
              <a:rPr lang="en-US" sz="1200"/>
              <a:t>(by Days Absent)</a:t>
            </a:r>
          </a:p>
        </c:rich>
      </c:tx>
      <c:layout/>
    </c:title>
    <c:plotArea>
      <c:layout/>
      <c:barChart>
        <c:barDir val="col"/>
        <c:grouping val="percentStacked"/>
        <c:ser>
          <c:idx val="0"/>
          <c:order val="0"/>
          <c:tx>
            <c:v>0 to 2 days</c:v>
          </c:tx>
          <c:dLbls>
            <c:showVal val="1"/>
          </c:dLbls>
          <c:cat>
            <c:strRef>
              <c:f>'Rates by attendance category'!$I$28:$I$30</c:f>
              <c:strCache>
                <c:ptCount val="3"/>
                <c:pt idx="0">
                  <c:v>SWD</c:v>
                </c:pt>
                <c:pt idx="1">
                  <c:v>Students without disabilities</c:v>
                </c:pt>
                <c:pt idx="2">
                  <c:v>All students</c:v>
                </c:pt>
              </c:strCache>
            </c:strRef>
          </c:cat>
          <c:val>
            <c:numRef>
              <c:f>'Rates by attendance category'!$J$28:$J$30</c:f>
              <c:numCache>
                <c:formatCode>0.0%</c:formatCode>
                <c:ptCount val="3"/>
                <c:pt idx="0">
                  <c:v>0</c:v>
                </c:pt>
                <c:pt idx="1">
                  <c:v>0</c:v>
                </c:pt>
                <c:pt idx="2">
                  <c:v>0</c:v>
                </c:pt>
              </c:numCache>
            </c:numRef>
          </c:val>
        </c:ser>
        <c:ser>
          <c:idx val="1"/>
          <c:order val="1"/>
          <c:tx>
            <c:v>3 to 5 days</c:v>
          </c:tx>
          <c:dLbls>
            <c:showVal val="1"/>
          </c:dLbls>
          <c:cat>
            <c:strRef>
              <c:f>'Rates by attendance category'!$I$28:$I$30</c:f>
              <c:strCache>
                <c:ptCount val="3"/>
                <c:pt idx="0">
                  <c:v>SWD</c:v>
                </c:pt>
                <c:pt idx="1">
                  <c:v>Students without disabilities</c:v>
                </c:pt>
                <c:pt idx="2">
                  <c:v>All students</c:v>
                </c:pt>
              </c:strCache>
            </c:strRef>
          </c:cat>
          <c:val>
            <c:numRef>
              <c:f>'Rates by attendance category'!$K$28:$K$30</c:f>
              <c:numCache>
                <c:formatCode>0.0%</c:formatCode>
                <c:ptCount val="3"/>
                <c:pt idx="0">
                  <c:v>0</c:v>
                </c:pt>
                <c:pt idx="1">
                  <c:v>0</c:v>
                </c:pt>
                <c:pt idx="2">
                  <c:v>0</c:v>
                </c:pt>
              </c:numCache>
            </c:numRef>
          </c:val>
        </c:ser>
        <c:ser>
          <c:idx val="2"/>
          <c:order val="2"/>
          <c:tx>
            <c:v>6 to 9 days</c:v>
          </c:tx>
          <c:dLbls>
            <c:showVal val="1"/>
          </c:dLbls>
          <c:cat>
            <c:strRef>
              <c:f>'Rates by attendance category'!$I$28:$I$30</c:f>
              <c:strCache>
                <c:ptCount val="3"/>
                <c:pt idx="0">
                  <c:v>SWD</c:v>
                </c:pt>
                <c:pt idx="1">
                  <c:v>Students without disabilities</c:v>
                </c:pt>
                <c:pt idx="2">
                  <c:v>All students</c:v>
                </c:pt>
              </c:strCache>
            </c:strRef>
          </c:cat>
          <c:val>
            <c:numRef>
              <c:f>'Rates by attendance category'!$L$28:$L$30</c:f>
              <c:numCache>
                <c:formatCode>0.0%</c:formatCode>
                <c:ptCount val="3"/>
                <c:pt idx="0">
                  <c:v>0</c:v>
                </c:pt>
                <c:pt idx="1">
                  <c:v>0</c:v>
                </c:pt>
                <c:pt idx="2">
                  <c:v>0</c:v>
                </c:pt>
              </c:numCache>
            </c:numRef>
          </c:val>
        </c:ser>
        <c:ser>
          <c:idx val="3"/>
          <c:order val="3"/>
          <c:tx>
            <c:v>10 days or &gt;</c:v>
          </c:tx>
          <c:dLbls>
            <c:showVal val="1"/>
          </c:dLbls>
          <c:cat>
            <c:strRef>
              <c:f>'Rates by attendance category'!$I$28:$I$30</c:f>
              <c:strCache>
                <c:ptCount val="3"/>
                <c:pt idx="0">
                  <c:v>SWD</c:v>
                </c:pt>
                <c:pt idx="1">
                  <c:v>Students without disabilities</c:v>
                </c:pt>
                <c:pt idx="2">
                  <c:v>All students</c:v>
                </c:pt>
              </c:strCache>
            </c:strRef>
          </c:cat>
          <c:val>
            <c:numRef>
              <c:f>'Rates by attendance category'!$M$28:$M$30</c:f>
              <c:numCache>
                <c:formatCode>0.0%</c:formatCode>
                <c:ptCount val="3"/>
                <c:pt idx="0">
                  <c:v>0</c:v>
                </c:pt>
                <c:pt idx="1">
                  <c:v>0</c:v>
                </c:pt>
                <c:pt idx="2">
                  <c:v>0</c:v>
                </c:pt>
              </c:numCache>
            </c:numRef>
          </c:val>
        </c:ser>
        <c:gapWidth val="98"/>
        <c:overlap val="100"/>
        <c:axId val="80687104"/>
        <c:axId val="80688640"/>
      </c:barChart>
      <c:catAx>
        <c:axId val="80687104"/>
        <c:scaling>
          <c:orientation val="minMax"/>
        </c:scaling>
        <c:axPos val="b"/>
        <c:numFmt formatCode="General" sourceLinked="1"/>
        <c:tickLblPos val="nextTo"/>
        <c:txPr>
          <a:bodyPr/>
          <a:lstStyle/>
          <a:p>
            <a:pPr>
              <a:defRPr b="1"/>
            </a:pPr>
            <a:endParaRPr lang="en-US"/>
          </a:p>
        </c:txPr>
        <c:crossAx val="80688640"/>
        <c:crosses val="autoZero"/>
        <c:auto val="1"/>
        <c:lblAlgn val="ctr"/>
        <c:lblOffset val="100"/>
      </c:catAx>
      <c:valAx>
        <c:axId val="80688640"/>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layout/>
        </c:title>
        <c:numFmt formatCode="0%" sourceLinked="1"/>
        <c:tickLblPos val="nextTo"/>
        <c:crossAx val="80687104"/>
        <c:crosses val="autoZero"/>
        <c:crossBetween val="between"/>
      </c:valAx>
    </c:plotArea>
    <c:legend>
      <c:legendPos val="b"/>
      <c:layout/>
    </c:legend>
    <c:plotVisOnly val="1"/>
  </c:chart>
  <c:printSettings>
    <c:headerFooter/>
    <c:pageMargins b="0.75000000000000822" l="0.70000000000000062" r="0.70000000000000062" t="0.75000000000000822" header="0.30000000000000032" footer="0.30000000000000032"/>
    <c:pageSetup orientation="landscape"/>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sz="1600"/>
              <a:t>Third Quarter Absence Rates</a:t>
            </a:r>
          </a:p>
          <a:p>
            <a:pPr>
              <a:defRPr/>
            </a:pPr>
            <a:r>
              <a:rPr lang="en-US" sz="1200"/>
              <a:t>(by Days Absent)</a:t>
            </a:r>
          </a:p>
        </c:rich>
      </c:tx>
      <c:layout/>
    </c:title>
    <c:plotArea>
      <c:layout/>
      <c:barChart>
        <c:barDir val="col"/>
        <c:grouping val="percentStacked"/>
        <c:ser>
          <c:idx val="0"/>
          <c:order val="0"/>
          <c:tx>
            <c:v>0 to 2 days</c:v>
          </c:tx>
          <c:dLbls>
            <c:showVal val="1"/>
          </c:dLbls>
          <c:cat>
            <c:strRef>
              <c:f>'Rates by attendance category'!$I$20:$I$22</c:f>
              <c:strCache>
                <c:ptCount val="3"/>
                <c:pt idx="0">
                  <c:v>SWD</c:v>
                </c:pt>
                <c:pt idx="1">
                  <c:v>Students without disabilities</c:v>
                </c:pt>
                <c:pt idx="2">
                  <c:v>All students</c:v>
                </c:pt>
              </c:strCache>
            </c:strRef>
          </c:cat>
          <c:val>
            <c:numRef>
              <c:f>'Rates by attendance category'!$J$20:$J$23</c:f>
              <c:numCache>
                <c:formatCode>0.0%</c:formatCode>
                <c:ptCount val="4"/>
                <c:pt idx="0">
                  <c:v>0</c:v>
                </c:pt>
                <c:pt idx="1">
                  <c:v>0</c:v>
                </c:pt>
                <c:pt idx="2">
                  <c:v>0</c:v>
                </c:pt>
                <c:pt idx="3">
                  <c:v>0</c:v>
                </c:pt>
              </c:numCache>
            </c:numRef>
          </c:val>
        </c:ser>
        <c:ser>
          <c:idx val="1"/>
          <c:order val="1"/>
          <c:tx>
            <c:v>3 to 5 days</c:v>
          </c:tx>
          <c:dLbls>
            <c:showVal val="1"/>
          </c:dLbls>
          <c:cat>
            <c:strRef>
              <c:f>'Rates by attendance category'!$I$20:$I$22</c:f>
              <c:strCache>
                <c:ptCount val="3"/>
                <c:pt idx="0">
                  <c:v>SWD</c:v>
                </c:pt>
                <c:pt idx="1">
                  <c:v>Students without disabilities</c:v>
                </c:pt>
                <c:pt idx="2">
                  <c:v>All students</c:v>
                </c:pt>
              </c:strCache>
            </c:strRef>
          </c:cat>
          <c:val>
            <c:numRef>
              <c:f>'Rates by attendance category'!$K$20:$K$23</c:f>
              <c:numCache>
                <c:formatCode>0.0%</c:formatCode>
                <c:ptCount val="4"/>
                <c:pt idx="0">
                  <c:v>0</c:v>
                </c:pt>
                <c:pt idx="1">
                  <c:v>0</c:v>
                </c:pt>
                <c:pt idx="2">
                  <c:v>0</c:v>
                </c:pt>
                <c:pt idx="3">
                  <c:v>0</c:v>
                </c:pt>
              </c:numCache>
            </c:numRef>
          </c:val>
        </c:ser>
        <c:ser>
          <c:idx val="2"/>
          <c:order val="2"/>
          <c:tx>
            <c:v>6 to 9 days</c:v>
          </c:tx>
          <c:dLbls>
            <c:showVal val="1"/>
          </c:dLbls>
          <c:cat>
            <c:strRef>
              <c:f>'Rates by attendance category'!$I$20:$I$22</c:f>
              <c:strCache>
                <c:ptCount val="3"/>
                <c:pt idx="0">
                  <c:v>SWD</c:v>
                </c:pt>
                <c:pt idx="1">
                  <c:v>Students without disabilities</c:v>
                </c:pt>
                <c:pt idx="2">
                  <c:v>All students</c:v>
                </c:pt>
              </c:strCache>
            </c:strRef>
          </c:cat>
          <c:val>
            <c:numRef>
              <c:f>'Rates by attendance category'!$L$20:$L$23</c:f>
              <c:numCache>
                <c:formatCode>0.0%</c:formatCode>
                <c:ptCount val="4"/>
                <c:pt idx="0">
                  <c:v>0</c:v>
                </c:pt>
                <c:pt idx="1">
                  <c:v>0</c:v>
                </c:pt>
                <c:pt idx="2">
                  <c:v>0</c:v>
                </c:pt>
                <c:pt idx="3">
                  <c:v>0</c:v>
                </c:pt>
              </c:numCache>
            </c:numRef>
          </c:val>
        </c:ser>
        <c:ser>
          <c:idx val="3"/>
          <c:order val="3"/>
          <c:tx>
            <c:v>10 days or &gt;</c:v>
          </c:tx>
          <c:dLbls>
            <c:showVal val="1"/>
          </c:dLbls>
          <c:cat>
            <c:strRef>
              <c:f>'Rates by attendance category'!$I$20:$I$22</c:f>
              <c:strCache>
                <c:ptCount val="3"/>
                <c:pt idx="0">
                  <c:v>SWD</c:v>
                </c:pt>
                <c:pt idx="1">
                  <c:v>Students without disabilities</c:v>
                </c:pt>
                <c:pt idx="2">
                  <c:v>All students</c:v>
                </c:pt>
              </c:strCache>
            </c:strRef>
          </c:cat>
          <c:val>
            <c:numRef>
              <c:f>'Rates by attendance category'!$M$20:$M$23</c:f>
              <c:numCache>
                <c:formatCode>0.0%</c:formatCode>
                <c:ptCount val="4"/>
                <c:pt idx="0">
                  <c:v>0</c:v>
                </c:pt>
                <c:pt idx="1">
                  <c:v>0</c:v>
                </c:pt>
                <c:pt idx="2">
                  <c:v>0</c:v>
                </c:pt>
                <c:pt idx="3">
                  <c:v>0</c:v>
                </c:pt>
              </c:numCache>
            </c:numRef>
          </c:val>
        </c:ser>
        <c:gapWidth val="98"/>
        <c:overlap val="100"/>
        <c:axId val="80782848"/>
        <c:axId val="80784384"/>
      </c:barChart>
      <c:catAx>
        <c:axId val="80782848"/>
        <c:scaling>
          <c:orientation val="minMax"/>
        </c:scaling>
        <c:axPos val="b"/>
        <c:numFmt formatCode="General" sourceLinked="1"/>
        <c:tickLblPos val="nextTo"/>
        <c:txPr>
          <a:bodyPr/>
          <a:lstStyle/>
          <a:p>
            <a:pPr>
              <a:defRPr b="1"/>
            </a:pPr>
            <a:endParaRPr lang="en-US"/>
          </a:p>
        </c:txPr>
        <c:crossAx val="80784384"/>
        <c:crosses val="autoZero"/>
        <c:auto val="1"/>
        <c:lblAlgn val="ctr"/>
        <c:lblOffset val="100"/>
      </c:catAx>
      <c:valAx>
        <c:axId val="80784384"/>
        <c:scaling>
          <c:orientation val="minMax"/>
          <c:max val="1"/>
          <c:min val="0"/>
        </c:scaling>
        <c:axPos val="l"/>
        <c:title>
          <c:tx>
            <c:rich>
              <a:bodyPr rot="-5400000" vert="horz"/>
              <a:lstStyle/>
              <a:p>
                <a:pPr>
                  <a:defRPr/>
                </a:pPr>
                <a:r>
                  <a:rPr lang="en-US"/>
                  <a:t>Percentage of students</a:t>
                </a:r>
              </a:p>
              <a:p>
                <a:pPr>
                  <a:defRPr/>
                </a:pPr>
                <a:r>
                  <a:rPr lang="en-US"/>
                  <a:t>in each</a:t>
                </a:r>
                <a:r>
                  <a:rPr lang="en-US" baseline="0"/>
                  <a:t> </a:t>
                </a:r>
                <a:r>
                  <a:rPr lang="en-US"/>
                  <a:t>category</a:t>
                </a:r>
              </a:p>
            </c:rich>
          </c:tx>
          <c:layout/>
        </c:title>
        <c:numFmt formatCode="0%" sourceLinked="1"/>
        <c:tickLblPos val="nextTo"/>
        <c:crossAx val="80782848"/>
        <c:crosses val="autoZero"/>
        <c:crossBetween val="between"/>
      </c:valAx>
    </c:plotArea>
    <c:legend>
      <c:legendPos val="b"/>
      <c:layout/>
    </c:legend>
    <c:plotVisOnly val="1"/>
  </c:chart>
  <c:printSettings>
    <c:headerFooter/>
    <c:pageMargins b="0.75000000000000844" l="0.70000000000000062" r="0.70000000000000062" t="0.75000000000000844" header="0.30000000000000032" footer="0.30000000000000032"/>
    <c:pageSetup orientation="landscape"/>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1.xml"/><Relationship Id="rId13" Type="http://schemas.openxmlformats.org/officeDocument/2006/relationships/chart" Target="../charts/chart26.xml"/><Relationship Id="rId3" Type="http://schemas.openxmlformats.org/officeDocument/2006/relationships/chart" Target="../charts/chart16.xml"/><Relationship Id="rId7" Type="http://schemas.openxmlformats.org/officeDocument/2006/relationships/chart" Target="../charts/chart20.xml"/><Relationship Id="rId12" Type="http://schemas.openxmlformats.org/officeDocument/2006/relationships/chart" Target="../charts/chart25.xml"/><Relationship Id="rId2" Type="http://schemas.openxmlformats.org/officeDocument/2006/relationships/chart" Target="../charts/chart15.xml"/><Relationship Id="rId1" Type="http://schemas.openxmlformats.org/officeDocument/2006/relationships/chart" Target="../charts/chart14.xml"/><Relationship Id="rId6" Type="http://schemas.openxmlformats.org/officeDocument/2006/relationships/chart" Target="../charts/chart19.xml"/><Relationship Id="rId11" Type="http://schemas.openxmlformats.org/officeDocument/2006/relationships/chart" Target="../charts/chart24.xml"/><Relationship Id="rId5" Type="http://schemas.openxmlformats.org/officeDocument/2006/relationships/chart" Target="../charts/chart18.xml"/><Relationship Id="rId10" Type="http://schemas.openxmlformats.org/officeDocument/2006/relationships/chart" Target="../charts/chart23.xml"/><Relationship Id="rId4" Type="http://schemas.openxmlformats.org/officeDocument/2006/relationships/chart" Target="../charts/chart17.xml"/><Relationship Id="rId9" Type="http://schemas.openxmlformats.org/officeDocument/2006/relationships/chart" Target="../charts/chart2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504825</xdr:colOff>
      <xdr:row>1</xdr:row>
      <xdr:rowOff>200025</xdr:rowOff>
    </xdr:from>
    <xdr:to>
      <xdr:col>13</xdr:col>
      <xdr:colOff>200025</xdr:colOff>
      <xdr:row>14</xdr:row>
      <xdr:rowOff>28575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371475</xdr:colOff>
      <xdr:row>1</xdr:row>
      <xdr:rowOff>200025</xdr:rowOff>
    </xdr:from>
    <xdr:to>
      <xdr:col>21</xdr:col>
      <xdr:colOff>66675</xdr:colOff>
      <xdr:row>14</xdr:row>
      <xdr:rowOff>28575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514350</xdr:colOff>
      <xdr:row>15</xdr:row>
      <xdr:rowOff>9525</xdr:rowOff>
    </xdr:from>
    <xdr:to>
      <xdr:col>13</xdr:col>
      <xdr:colOff>209550</xdr:colOff>
      <xdr:row>28</xdr:row>
      <xdr:rowOff>47625</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381000</xdr:colOff>
      <xdr:row>15</xdr:row>
      <xdr:rowOff>9525</xdr:rowOff>
    </xdr:from>
    <xdr:to>
      <xdr:col>21</xdr:col>
      <xdr:colOff>76200</xdr:colOff>
      <xdr:row>28</xdr:row>
      <xdr:rowOff>47625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514350</xdr:colOff>
      <xdr:row>29</xdr:row>
      <xdr:rowOff>57150</xdr:rowOff>
    </xdr:from>
    <xdr:to>
      <xdr:col>13</xdr:col>
      <xdr:colOff>209550</xdr:colOff>
      <xdr:row>43</xdr:row>
      <xdr:rowOff>133350</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381000</xdr:colOff>
      <xdr:row>29</xdr:row>
      <xdr:rowOff>57150</xdr:rowOff>
    </xdr:from>
    <xdr:to>
      <xdr:col>21</xdr:col>
      <xdr:colOff>76200</xdr:colOff>
      <xdr:row>43</xdr:row>
      <xdr:rowOff>133350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21</xdr:col>
      <xdr:colOff>254001</xdr:colOff>
      <xdr:row>1</xdr:row>
      <xdr:rowOff>201083</xdr:rowOff>
    </xdr:from>
    <xdr:to>
      <xdr:col>28</xdr:col>
      <xdr:colOff>563033</xdr:colOff>
      <xdr:row>14</xdr:row>
      <xdr:rowOff>29633</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253999</xdr:colOff>
      <xdr:row>15</xdr:row>
      <xdr:rowOff>10583</xdr:rowOff>
    </xdr:from>
    <xdr:to>
      <xdr:col>30</xdr:col>
      <xdr:colOff>508000</xdr:colOff>
      <xdr:row>28</xdr:row>
      <xdr:rowOff>48683</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21</xdr:col>
      <xdr:colOff>253999</xdr:colOff>
      <xdr:row>29</xdr:row>
      <xdr:rowOff>52917</xdr:rowOff>
    </xdr:from>
    <xdr:to>
      <xdr:col>30</xdr:col>
      <xdr:colOff>497416</xdr:colOff>
      <xdr:row>43</xdr:row>
      <xdr:rowOff>129117</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14</xdr:col>
      <xdr:colOff>0</xdr:colOff>
      <xdr:row>2</xdr:row>
      <xdr:rowOff>0</xdr:rowOff>
    </xdr:from>
    <xdr:to>
      <xdr:col>17</xdr:col>
      <xdr:colOff>358592</xdr:colOff>
      <xdr:row>12</xdr:row>
      <xdr:rowOff>14420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702469</xdr:colOff>
      <xdr:row>2</xdr:row>
      <xdr:rowOff>0</xdr:rowOff>
    </xdr:from>
    <xdr:to>
      <xdr:col>20</xdr:col>
      <xdr:colOff>1061061</xdr:colOff>
      <xdr:row>12</xdr:row>
      <xdr:rowOff>14420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702469</xdr:colOff>
      <xdr:row>13</xdr:row>
      <xdr:rowOff>0</xdr:rowOff>
    </xdr:from>
    <xdr:to>
      <xdr:col>20</xdr:col>
      <xdr:colOff>1061061</xdr:colOff>
      <xdr:row>23</xdr:row>
      <xdr:rowOff>240639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11906</xdr:colOff>
      <xdr:row>13</xdr:row>
      <xdr:rowOff>11906</xdr:rowOff>
    </xdr:from>
    <xdr:to>
      <xdr:col>17</xdr:col>
      <xdr:colOff>370498</xdr:colOff>
      <xdr:row>23</xdr:row>
      <xdr:rowOff>252545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340180</xdr:colOff>
      <xdr:row>3</xdr:row>
      <xdr:rowOff>176893</xdr:rowOff>
    </xdr:from>
    <xdr:to>
      <xdr:col>16</xdr:col>
      <xdr:colOff>35379</xdr:colOff>
      <xdr:row>18</xdr:row>
      <xdr:rowOff>59872</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315685</xdr:colOff>
      <xdr:row>3</xdr:row>
      <xdr:rowOff>176893</xdr:rowOff>
    </xdr:from>
    <xdr:to>
      <xdr:col>8</xdr:col>
      <xdr:colOff>10886</xdr:colOff>
      <xdr:row>18</xdr:row>
      <xdr:rowOff>59872</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340180</xdr:colOff>
      <xdr:row>19</xdr:row>
      <xdr:rowOff>54429</xdr:rowOff>
    </xdr:from>
    <xdr:to>
      <xdr:col>16</xdr:col>
      <xdr:colOff>35379</xdr:colOff>
      <xdr:row>33</xdr:row>
      <xdr:rowOff>133350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315685</xdr:colOff>
      <xdr:row>19</xdr:row>
      <xdr:rowOff>54429</xdr:rowOff>
    </xdr:from>
    <xdr:to>
      <xdr:col>8</xdr:col>
      <xdr:colOff>10886</xdr:colOff>
      <xdr:row>33</xdr:row>
      <xdr:rowOff>133350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340180</xdr:colOff>
      <xdr:row>34</xdr:row>
      <xdr:rowOff>142875</xdr:rowOff>
    </xdr:from>
    <xdr:to>
      <xdr:col>16</xdr:col>
      <xdr:colOff>35379</xdr:colOff>
      <xdr:row>49</xdr:row>
      <xdr:rowOff>28575</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315685</xdr:colOff>
      <xdr:row>34</xdr:row>
      <xdr:rowOff>142875</xdr:rowOff>
    </xdr:from>
    <xdr:to>
      <xdr:col>8</xdr:col>
      <xdr:colOff>10886</xdr:colOff>
      <xdr:row>49</xdr:row>
      <xdr:rowOff>28575</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361495</xdr:colOff>
      <xdr:row>3</xdr:row>
      <xdr:rowOff>176893</xdr:rowOff>
    </xdr:from>
    <xdr:to>
      <xdr:col>24</xdr:col>
      <xdr:colOff>58206</xdr:colOff>
      <xdr:row>18</xdr:row>
      <xdr:rowOff>59872</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361495</xdr:colOff>
      <xdr:row>19</xdr:row>
      <xdr:rowOff>54429</xdr:rowOff>
    </xdr:from>
    <xdr:to>
      <xdr:col>24</xdr:col>
      <xdr:colOff>63500</xdr:colOff>
      <xdr:row>33</xdr:row>
      <xdr:rowOff>133350</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361496</xdr:colOff>
      <xdr:row>34</xdr:row>
      <xdr:rowOff>142875</xdr:rowOff>
    </xdr:from>
    <xdr:to>
      <xdr:col>24</xdr:col>
      <xdr:colOff>62294</xdr:colOff>
      <xdr:row>49</xdr:row>
      <xdr:rowOff>28575</xdr:rowOff>
    </xdr:to>
    <xdr:graphicFrame macro="">
      <xdr:nvGraphicFramePr>
        <xdr:cNvPr id="16"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326571</xdr:colOff>
      <xdr:row>53</xdr:row>
      <xdr:rowOff>13608</xdr:rowOff>
    </xdr:from>
    <xdr:to>
      <xdr:col>7</xdr:col>
      <xdr:colOff>506569</xdr:colOff>
      <xdr:row>69</xdr:row>
      <xdr:rowOff>111372</xdr:rowOff>
    </xdr:to>
    <xdr:graphicFrame macro="">
      <xdr:nvGraphicFramePr>
        <xdr:cNvPr id="18"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8</xdr:col>
      <xdr:colOff>238125</xdr:colOff>
      <xdr:row>53</xdr:row>
      <xdr:rowOff>13608</xdr:rowOff>
    </xdr:from>
    <xdr:to>
      <xdr:col>15</xdr:col>
      <xdr:colOff>418123</xdr:colOff>
      <xdr:row>69</xdr:row>
      <xdr:rowOff>111372</xdr:rowOff>
    </xdr:to>
    <xdr:graphicFrame macro="">
      <xdr:nvGraphicFramePr>
        <xdr:cNvPr id="19"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8</xdr:col>
      <xdr:colOff>238125</xdr:colOff>
      <xdr:row>70</xdr:row>
      <xdr:rowOff>108858</xdr:rowOff>
    </xdr:from>
    <xdr:to>
      <xdr:col>15</xdr:col>
      <xdr:colOff>418123</xdr:colOff>
      <xdr:row>87</xdr:row>
      <xdr:rowOff>16122</xdr:rowOff>
    </xdr:to>
    <xdr:graphicFrame macro="">
      <xdr:nvGraphicFramePr>
        <xdr:cNvPr id="20"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338477</xdr:colOff>
      <xdr:row>70</xdr:row>
      <xdr:rowOff>120764</xdr:rowOff>
    </xdr:from>
    <xdr:to>
      <xdr:col>7</xdr:col>
      <xdr:colOff>518475</xdr:colOff>
      <xdr:row>87</xdr:row>
      <xdr:rowOff>28028</xdr:rowOff>
    </xdr:to>
    <xdr:graphicFrame macro="">
      <xdr:nvGraphicFramePr>
        <xdr:cNvPr id="21"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C000"/>
    <pageSetUpPr fitToPage="1"/>
  </sheetPr>
  <dimension ref="A1:F23"/>
  <sheetViews>
    <sheetView tabSelected="1" zoomScale="110" zoomScaleNormal="110" workbookViewId="0">
      <selection activeCell="B3" sqref="B3:E7"/>
    </sheetView>
  </sheetViews>
  <sheetFormatPr defaultRowHeight="15"/>
  <cols>
    <col min="1" max="1" width="55.5703125" bestFit="1" customWidth="1"/>
    <col min="2" max="5" width="18.140625" customWidth="1"/>
    <col min="6" max="6" width="9.140625" hidden="1" customWidth="1"/>
    <col min="7" max="59" width="0" hidden="1" customWidth="1"/>
  </cols>
  <sheetData>
    <row r="1" spans="1:5" ht="19.5" thickBot="1">
      <c r="A1" s="37" t="s">
        <v>31</v>
      </c>
      <c r="B1" s="37"/>
      <c r="C1" s="37"/>
      <c r="D1" s="37"/>
      <c r="E1" s="37"/>
    </row>
    <row r="2" spans="1:5" ht="33" customHeight="1">
      <c r="A2" s="4" t="s">
        <v>32</v>
      </c>
      <c r="B2" s="2" t="s">
        <v>10</v>
      </c>
      <c r="C2" s="2" t="s">
        <v>11</v>
      </c>
      <c r="D2" s="2" t="s">
        <v>12</v>
      </c>
      <c r="E2" s="3" t="s">
        <v>13</v>
      </c>
    </row>
    <row r="3" spans="1:5">
      <c r="A3" s="32" t="s">
        <v>33</v>
      </c>
      <c r="B3" s="27"/>
      <c r="C3" s="27"/>
      <c r="D3" s="27"/>
      <c r="E3" s="28"/>
    </row>
    <row r="4" spans="1:5">
      <c r="A4" s="32" t="s">
        <v>2</v>
      </c>
      <c r="B4" s="27"/>
      <c r="C4" s="27"/>
      <c r="D4" s="27"/>
      <c r="E4" s="28"/>
    </row>
    <row r="5" spans="1:5">
      <c r="A5" s="32" t="s">
        <v>3</v>
      </c>
      <c r="B5" s="27"/>
      <c r="C5" s="27"/>
      <c r="D5" s="27"/>
      <c r="E5" s="28"/>
    </row>
    <row r="6" spans="1:5">
      <c r="A6" s="32" t="s">
        <v>4</v>
      </c>
      <c r="B6" s="27"/>
      <c r="C6" s="27"/>
      <c r="D6" s="27"/>
      <c r="E6" s="28"/>
    </row>
    <row r="7" spans="1:5" ht="15.75" thickBot="1">
      <c r="A7" s="33" t="s">
        <v>37</v>
      </c>
      <c r="B7" s="29"/>
      <c r="C7" s="29"/>
      <c r="D7" s="29"/>
      <c r="E7" s="30"/>
    </row>
    <row r="9" spans="1:5" ht="15.75" thickBot="1"/>
    <row r="10" spans="1:5" ht="31.5">
      <c r="A10" s="7" t="s">
        <v>26</v>
      </c>
      <c r="B10" s="2" t="s">
        <v>10</v>
      </c>
      <c r="C10" s="2" t="s">
        <v>11</v>
      </c>
      <c r="D10" s="2" t="s">
        <v>12</v>
      </c>
      <c r="E10" s="3" t="s">
        <v>13</v>
      </c>
    </row>
    <row r="11" spans="1:5">
      <c r="A11" s="34" t="s">
        <v>6</v>
      </c>
      <c r="B11" s="23" t="e">
        <f>B6/(B3*B5)</f>
        <v>#DIV/0!</v>
      </c>
      <c r="C11" s="23" t="e">
        <f t="shared" ref="C11:E11" si="0">C6/(C3*C5)</f>
        <v>#DIV/0!</v>
      </c>
      <c r="D11" s="23" t="e">
        <f t="shared" si="0"/>
        <v>#DIV/0!</v>
      </c>
      <c r="E11" s="24" t="e">
        <f t="shared" si="0"/>
        <v>#DIV/0!</v>
      </c>
    </row>
    <row r="12" spans="1:5">
      <c r="A12" s="34" t="s">
        <v>34</v>
      </c>
      <c r="B12" s="23" t="e">
        <f>(B7-B6)/(B7*B5)</f>
        <v>#DIV/0!</v>
      </c>
      <c r="C12" s="23" t="e">
        <f t="shared" ref="C12:E12" si="1">(C7-C6)/(C7*C5)</f>
        <v>#DIV/0!</v>
      </c>
      <c r="D12" s="23" t="e">
        <f t="shared" si="1"/>
        <v>#DIV/0!</v>
      </c>
      <c r="E12" s="24" t="e">
        <f t="shared" si="1"/>
        <v>#DIV/0!</v>
      </c>
    </row>
    <row r="13" spans="1:5">
      <c r="A13" s="34" t="s">
        <v>7</v>
      </c>
      <c r="B13" s="23" t="e">
        <f>B7/(B4*B5)</f>
        <v>#DIV/0!</v>
      </c>
      <c r="C13" s="23" t="e">
        <f t="shared" ref="C13:E13" si="2">C7/(C4*C5)</f>
        <v>#DIV/0!</v>
      </c>
      <c r="D13" s="23" t="e">
        <f t="shared" si="2"/>
        <v>#DIV/0!</v>
      </c>
      <c r="E13" s="24" t="e">
        <f t="shared" si="2"/>
        <v>#DIV/0!</v>
      </c>
    </row>
    <row r="14" spans="1:5">
      <c r="A14" s="34" t="s">
        <v>36</v>
      </c>
      <c r="B14" s="23" t="e">
        <f>B11-B13</f>
        <v>#DIV/0!</v>
      </c>
      <c r="C14" s="23" t="e">
        <f t="shared" ref="C14:E14" si="3">C11-C13</f>
        <v>#DIV/0!</v>
      </c>
      <c r="D14" s="23" t="e">
        <f t="shared" si="3"/>
        <v>#DIV/0!</v>
      </c>
      <c r="E14" s="24" t="e">
        <f t="shared" si="3"/>
        <v>#DIV/0!</v>
      </c>
    </row>
    <row r="15" spans="1:5" ht="15.75" thickBot="1">
      <c r="A15" s="35" t="s">
        <v>46</v>
      </c>
      <c r="B15" s="25" t="e">
        <f>B11-B12</f>
        <v>#DIV/0!</v>
      </c>
      <c r="C15" s="25" t="e">
        <f t="shared" ref="C15:E15" si="4">C11-C12</f>
        <v>#DIV/0!</v>
      </c>
      <c r="D15" s="25" t="e">
        <f t="shared" si="4"/>
        <v>#DIV/0!</v>
      </c>
      <c r="E15" s="26" t="e">
        <f t="shared" si="4"/>
        <v>#DIV/0!</v>
      </c>
    </row>
    <row r="16" spans="1:5">
      <c r="A16" s="6"/>
      <c r="B16" s="6"/>
      <c r="C16" s="6"/>
      <c r="D16" s="6"/>
      <c r="E16" s="6"/>
    </row>
    <row r="17" spans="1:5" ht="15.75" thickBot="1">
      <c r="A17" s="6"/>
      <c r="B17" s="6"/>
      <c r="C17" s="6"/>
      <c r="D17" s="6"/>
      <c r="E17" s="6"/>
    </row>
    <row r="18" spans="1:5" ht="31.5">
      <c r="A18" s="7" t="s">
        <v>27</v>
      </c>
      <c r="B18" s="2" t="s">
        <v>10</v>
      </c>
      <c r="C18" s="2" t="s">
        <v>11</v>
      </c>
      <c r="D18" s="2" t="s">
        <v>12</v>
      </c>
      <c r="E18" s="3" t="s">
        <v>13</v>
      </c>
    </row>
    <row r="19" spans="1:5">
      <c r="A19" s="34" t="s">
        <v>9</v>
      </c>
      <c r="B19" s="23" t="e">
        <f>1-B11</f>
        <v>#DIV/0!</v>
      </c>
      <c r="C19" s="23" t="e">
        <f>1-C11</f>
        <v>#DIV/0!</v>
      </c>
      <c r="D19" s="23" t="e">
        <f>1-D11</f>
        <v>#DIV/0!</v>
      </c>
      <c r="E19" s="24" t="e">
        <f>1-E11</f>
        <v>#DIV/0!</v>
      </c>
    </row>
    <row r="20" spans="1:5">
      <c r="A20" s="34" t="s">
        <v>35</v>
      </c>
      <c r="B20" s="23" t="e">
        <f t="shared" ref="B20:E20" si="5">1-B12</f>
        <v>#DIV/0!</v>
      </c>
      <c r="C20" s="23" t="e">
        <f t="shared" si="5"/>
        <v>#DIV/0!</v>
      </c>
      <c r="D20" s="23" t="e">
        <f t="shared" si="5"/>
        <v>#DIV/0!</v>
      </c>
      <c r="E20" s="24" t="e">
        <f t="shared" si="5"/>
        <v>#DIV/0!</v>
      </c>
    </row>
    <row r="21" spans="1:5">
      <c r="A21" s="34" t="s">
        <v>8</v>
      </c>
      <c r="B21" s="23" t="e">
        <f t="shared" ref="B21:E21" si="6">1-B13</f>
        <v>#DIV/0!</v>
      </c>
      <c r="C21" s="23" t="e">
        <f t="shared" si="6"/>
        <v>#DIV/0!</v>
      </c>
      <c r="D21" s="23" t="e">
        <f t="shared" si="6"/>
        <v>#DIV/0!</v>
      </c>
      <c r="E21" s="24" t="e">
        <f t="shared" si="6"/>
        <v>#DIV/0!</v>
      </c>
    </row>
    <row r="22" spans="1:5">
      <c r="A22" s="34" t="s">
        <v>36</v>
      </c>
      <c r="B22" s="23" t="e">
        <f>B21-B19</f>
        <v>#DIV/0!</v>
      </c>
      <c r="C22" s="23" t="e">
        <f t="shared" ref="C22:E22" si="7">C21-C19</f>
        <v>#DIV/0!</v>
      </c>
      <c r="D22" s="23" t="e">
        <f t="shared" si="7"/>
        <v>#DIV/0!</v>
      </c>
      <c r="E22" s="24" t="e">
        <f t="shared" si="7"/>
        <v>#DIV/0!</v>
      </c>
    </row>
    <row r="23" spans="1:5" ht="15.75" thickBot="1">
      <c r="A23" s="35" t="s">
        <v>46</v>
      </c>
      <c r="B23" s="25" t="e">
        <f>B21-B20</f>
        <v>#DIV/0!</v>
      </c>
      <c r="C23" s="25" t="e">
        <f t="shared" ref="C23:E23" si="8">C21-C20</f>
        <v>#DIV/0!</v>
      </c>
      <c r="D23" s="25" t="e">
        <f t="shared" si="8"/>
        <v>#DIV/0!</v>
      </c>
      <c r="E23" s="26" t="e">
        <f t="shared" si="8"/>
        <v>#DIV/0!</v>
      </c>
    </row>
  </sheetData>
  <sheetProtection sheet="1" objects="1" scenarios="1"/>
  <mergeCells count="1">
    <mergeCell ref="A1:E1"/>
  </mergeCells>
  <printOptions horizontalCentered="1"/>
  <pageMargins left="0.5" right="0.5" top="1.25" bottom="0.75" header="0.3" footer="0.3"/>
  <pageSetup scale="99" orientation="landscape" r:id="rId1"/>
  <headerFooter>
    <oddHeader>&amp;C&amp;"-,Bold"&amp;14Absence and Attendance Rates
(by quarter)&amp;R&amp;G</oddHeader>
    <oddFooter>&amp;Lwww.ndpc-sd.org&amp;RNational Dropout Prevention Center for Students with Disabilities</oddFooter>
  </headerFooter>
  <drawing r:id="rId2"/>
  <legacyDrawing r:id="rId3"/>
  <legacyDrawingHF r:id="rId4"/>
</worksheet>
</file>

<file path=xl/worksheets/sheet2.xml><?xml version="1.0" encoding="utf-8"?>
<worksheet xmlns="http://schemas.openxmlformats.org/spreadsheetml/2006/main" xmlns:r="http://schemas.openxmlformats.org/officeDocument/2006/relationships">
  <sheetPr>
    <tabColor rgb="FF00B050"/>
  </sheetPr>
  <dimension ref="A1:V39"/>
  <sheetViews>
    <sheetView zoomScale="90" zoomScaleNormal="90" workbookViewId="0">
      <selection sqref="A1:G1"/>
    </sheetView>
  </sheetViews>
  <sheetFormatPr defaultColWidth="20.5703125" defaultRowHeight="15"/>
  <cols>
    <col min="1" max="1" width="53.5703125" customWidth="1"/>
    <col min="6" max="6" width="22" style="9" customWidth="1"/>
    <col min="7" max="7" width="23.42578125" customWidth="1"/>
    <col min="8" max="8" width="3.28515625" style="8" customWidth="1"/>
    <col min="9" max="9" width="50" customWidth="1"/>
    <col min="14" max="14" width="0" hidden="1" customWidth="1"/>
    <col min="15" max="21" width="20.5703125" hidden="1" customWidth="1"/>
    <col min="22" max="22" width="20.5703125" customWidth="1"/>
  </cols>
  <sheetData>
    <row r="1" spans="1:22" ht="47.25" customHeight="1">
      <c r="A1" s="41" t="s">
        <v>29</v>
      </c>
      <c r="B1" s="41"/>
      <c r="C1" s="41"/>
      <c r="D1" s="41"/>
      <c r="E1" s="41"/>
      <c r="F1" s="41"/>
      <c r="G1" s="41"/>
    </row>
    <row r="2" spans="1:22" ht="15" customHeight="1">
      <c r="A2" s="42" t="s">
        <v>16</v>
      </c>
      <c r="B2" s="39" t="s">
        <v>1</v>
      </c>
      <c r="C2" s="40"/>
      <c r="D2" s="40"/>
      <c r="E2" s="40"/>
      <c r="F2" s="38" t="s">
        <v>15</v>
      </c>
      <c r="G2" s="38"/>
      <c r="H2"/>
      <c r="I2" s="47" t="s">
        <v>50</v>
      </c>
      <c r="J2" s="44" t="s">
        <v>20</v>
      </c>
      <c r="K2" s="44"/>
      <c r="L2" s="44"/>
      <c r="M2" s="44"/>
    </row>
    <row r="3" spans="1:22" ht="60">
      <c r="A3" s="43"/>
      <c r="B3" s="1" t="s">
        <v>54</v>
      </c>
      <c r="C3" s="1" t="s">
        <v>55</v>
      </c>
      <c r="D3" s="1" t="s">
        <v>56</v>
      </c>
      <c r="E3" s="1" t="s">
        <v>57</v>
      </c>
      <c r="F3" s="10" t="s">
        <v>14</v>
      </c>
      <c r="G3" s="10" t="s">
        <v>30</v>
      </c>
      <c r="H3"/>
      <c r="I3" s="47"/>
      <c r="J3" s="1" t="s">
        <v>58</v>
      </c>
      <c r="K3" s="1" t="s">
        <v>59</v>
      </c>
      <c r="L3" s="1" t="s">
        <v>60</v>
      </c>
      <c r="M3" s="1" t="s">
        <v>61</v>
      </c>
    </row>
    <row r="4" spans="1:22" ht="15.75">
      <c r="A4" s="11" t="s">
        <v>45</v>
      </c>
      <c r="B4" s="5"/>
      <c r="C4" s="5"/>
      <c r="D4" s="5"/>
      <c r="E4" s="5"/>
      <c r="F4" s="22">
        <f>SUM(B4:E4)</f>
        <v>0</v>
      </c>
      <c r="G4" s="22">
        <f>'Basic attendance rates'!B$3</f>
        <v>0</v>
      </c>
      <c r="H4"/>
      <c r="I4" s="13" t="s">
        <v>24</v>
      </c>
      <c r="J4" s="19" t="e">
        <f>B4/G4</f>
        <v>#DIV/0!</v>
      </c>
      <c r="K4" s="20" t="e">
        <f>C4/G4</f>
        <v>#DIV/0!</v>
      </c>
      <c r="L4" s="20" t="e">
        <f>D4/G4</f>
        <v>#DIV/0!</v>
      </c>
      <c r="M4" s="20" t="e">
        <f>E4/G4</f>
        <v>#DIV/0!</v>
      </c>
      <c r="V4" s="36"/>
    </row>
    <row r="5" spans="1:22" ht="15.75">
      <c r="A5" s="11" t="s">
        <v>49</v>
      </c>
      <c r="B5" s="5"/>
      <c r="C5" s="5"/>
      <c r="D5" s="5"/>
      <c r="E5" s="5"/>
      <c r="F5" s="22">
        <f t="shared" ref="F5" si="0">SUM(B5:E5)</f>
        <v>0</v>
      </c>
      <c r="G5" s="22">
        <f>'Basic attendance rates'!B$4</f>
        <v>0</v>
      </c>
      <c r="H5"/>
      <c r="I5" s="13" t="s">
        <v>47</v>
      </c>
      <c r="J5" s="19" t="e">
        <f>B6/(G5-G4)</f>
        <v>#DIV/0!</v>
      </c>
      <c r="K5" s="19" t="e">
        <f>C6/(G5-G4)</f>
        <v>#DIV/0!</v>
      </c>
      <c r="L5" s="19" t="e">
        <f>D6/(G5-G4)</f>
        <v>#DIV/0!</v>
      </c>
      <c r="M5" s="20" t="e">
        <f>E6/(G5-G4)</f>
        <v>#DIV/0!</v>
      </c>
      <c r="V5" s="36"/>
    </row>
    <row r="6" spans="1:22" ht="15.75">
      <c r="A6" s="11" t="s">
        <v>39</v>
      </c>
      <c r="B6" s="21">
        <f>B5-B4</f>
        <v>0</v>
      </c>
      <c r="C6" s="21">
        <f t="shared" ref="C6:E6" si="1">C5-C4</f>
        <v>0</v>
      </c>
      <c r="D6" s="21">
        <f t="shared" si="1"/>
        <v>0</v>
      </c>
      <c r="E6" s="21">
        <f t="shared" si="1"/>
        <v>0</v>
      </c>
      <c r="F6" s="14"/>
      <c r="G6" s="14"/>
      <c r="H6"/>
      <c r="I6" s="13" t="s">
        <v>0</v>
      </c>
      <c r="J6" s="19" t="e">
        <f>B5/G5</f>
        <v>#DIV/0!</v>
      </c>
      <c r="K6" s="19" t="e">
        <f>C5/G5</f>
        <v>#DIV/0!</v>
      </c>
      <c r="L6" s="19" t="e">
        <f>D5/G5</f>
        <v>#DIV/0!</v>
      </c>
      <c r="M6" s="19" t="e">
        <f>E5/G5</f>
        <v>#DIV/0!</v>
      </c>
      <c r="V6" s="36"/>
    </row>
    <row r="7" spans="1:22">
      <c r="F7" s="18"/>
      <c r="H7"/>
      <c r="I7" s="13" t="s">
        <v>25</v>
      </c>
      <c r="J7" s="20" t="e">
        <f>J6-J4</f>
        <v>#DIV/0!</v>
      </c>
      <c r="K7" s="20" t="e">
        <f>K6-K4</f>
        <v>#DIV/0!</v>
      </c>
      <c r="L7" s="20" t="e">
        <f t="shared" ref="L7:M7" si="2">L6-L4</f>
        <v>#DIV/0!</v>
      </c>
      <c r="M7" s="20" t="e">
        <f t="shared" si="2"/>
        <v>#DIV/0!</v>
      </c>
      <c r="V7" s="36"/>
    </row>
    <row r="8" spans="1:22">
      <c r="B8" s="12"/>
      <c r="H8"/>
      <c r="I8" s="13" t="s">
        <v>48</v>
      </c>
      <c r="J8" s="20" t="e">
        <f>J5-J4</f>
        <v>#DIV/0!</v>
      </c>
      <c r="K8" s="20" t="e">
        <f>K5-K4</f>
        <v>#DIV/0!</v>
      </c>
      <c r="L8" s="20" t="e">
        <f t="shared" ref="L8:M8" si="3">L5-L4</f>
        <v>#DIV/0!</v>
      </c>
      <c r="M8" s="20" t="e">
        <f t="shared" si="3"/>
        <v>#DIV/0!</v>
      </c>
      <c r="V8" s="36"/>
    </row>
    <row r="9" spans="1:22">
      <c r="H9"/>
      <c r="I9" s="8"/>
      <c r="J9" s="6"/>
      <c r="K9" s="6"/>
      <c r="L9" s="6"/>
      <c r="M9" s="6"/>
    </row>
    <row r="10" spans="1:22" ht="15" customHeight="1">
      <c r="A10" s="45" t="s">
        <v>17</v>
      </c>
      <c r="B10" s="39" t="s">
        <v>1</v>
      </c>
      <c r="C10" s="40"/>
      <c r="D10" s="40"/>
      <c r="E10" s="40"/>
      <c r="F10" s="38" t="s">
        <v>15</v>
      </c>
      <c r="G10" s="38"/>
      <c r="H10"/>
      <c r="I10" s="47" t="s">
        <v>53</v>
      </c>
      <c r="J10" s="44" t="s">
        <v>21</v>
      </c>
      <c r="K10" s="44"/>
      <c r="L10" s="44"/>
      <c r="M10" s="44"/>
    </row>
    <row r="11" spans="1:22" ht="60">
      <c r="A11" s="46"/>
      <c r="B11" s="1" t="s">
        <v>54</v>
      </c>
      <c r="C11" s="1" t="s">
        <v>55</v>
      </c>
      <c r="D11" s="1" t="s">
        <v>56</v>
      </c>
      <c r="E11" s="1" t="s">
        <v>57</v>
      </c>
      <c r="F11" s="10" t="s">
        <v>14</v>
      </c>
      <c r="G11" s="10" t="s">
        <v>30</v>
      </c>
      <c r="H11"/>
      <c r="I11" s="47"/>
      <c r="J11" s="1" t="s">
        <v>58</v>
      </c>
      <c r="K11" s="1" t="s">
        <v>59</v>
      </c>
      <c r="L11" s="1" t="s">
        <v>60</v>
      </c>
      <c r="M11" s="1" t="s">
        <v>61</v>
      </c>
    </row>
    <row r="12" spans="1:22" ht="15.75">
      <c r="A12" s="11" t="s">
        <v>38</v>
      </c>
      <c r="B12" s="5"/>
      <c r="C12" s="5"/>
      <c r="D12" s="5"/>
      <c r="E12" s="5"/>
      <c r="F12" s="22">
        <f>SUM(B12:E12)</f>
        <v>0</v>
      </c>
      <c r="G12" s="22">
        <f>'Basic attendance rates'!C$3</f>
        <v>0</v>
      </c>
      <c r="H12"/>
      <c r="I12" s="13" t="s">
        <v>24</v>
      </c>
      <c r="J12" s="19" t="e">
        <f>B12/G12</f>
        <v>#DIV/0!</v>
      </c>
      <c r="K12" s="20" t="e">
        <f>C12/G12</f>
        <v>#DIV/0!</v>
      </c>
      <c r="L12" s="20" t="e">
        <f>D12/G12</f>
        <v>#DIV/0!</v>
      </c>
      <c r="M12" s="20" t="e">
        <f>E12/G12</f>
        <v>#DIV/0!</v>
      </c>
    </row>
    <row r="13" spans="1:22" ht="15.75">
      <c r="A13" s="11" t="s">
        <v>49</v>
      </c>
      <c r="B13" s="5"/>
      <c r="C13" s="5"/>
      <c r="D13" s="5"/>
      <c r="E13" s="5"/>
      <c r="F13" s="22">
        <f>SUM(B13:E13)</f>
        <v>0</v>
      </c>
      <c r="G13" s="22">
        <f>'Basic attendance rates'!C$4</f>
        <v>0</v>
      </c>
      <c r="H13"/>
      <c r="I13" s="13" t="s">
        <v>47</v>
      </c>
      <c r="J13" s="19" t="e">
        <f>B14/(G13-G12)</f>
        <v>#DIV/0!</v>
      </c>
      <c r="K13" s="19" t="e">
        <f>C14/(G13-G12)</f>
        <v>#DIV/0!</v>
      </c>
      <c r="L13" s="19" t="e">
        <f>D14/(G13-G12)</f>
        <v>#DIV/0!</v>
      </c>
      <c r="M13" s="20" t="e">
        <f>E14/(G13-G12)</f>
        <v>#DIV/0!</v>
      </c>
    </row>
    <row r="14" spans="1:22" ht="15.75">
      <c r="A14" s="11" t="s">
        <v>39</v>
      </c>
      <c r="B14" s="21">
        <f>B13-B12</f>
        <v>0</v>
      </c>
      <c r="C14" s="21">
        <f t="shared" ref="C14" si="4">C13-C12</f>
        <v>0</v>
      </c>
      <c r="D14" s="21">
        <f t="shared" ref="D14" si="5">D13-D12</f>
        <v>0</v>
      </c>
      <c r="E14" s="21">
        <f t="shared" ref="E14" si="6">E13-E12</f>
        <v>0</v>
      </c>
      <c r="F14" s="14"/>
      <c r="G14" s="14"/>
      <c r="H14"/>
      <c r="I14" s="13" t="s">
        <v>0</v>
      </c>
      <c r="J14" s="19" t="e">
        <f>B13/G13</f>
        <v>#DIV/0!</v>
      </c>
      <c r="K14" s="19" t="e">
        <f>C13/G13</f>
        <v>#DIV/0!</v>
      </c>
      <c r="L14" s="19" t="e">
        <f>D13/G13</f>
        <v>#DIV/0!</v>
      </c>
      <c r="M14" s="19" t="e">
        <f>E13/G13</f>
        <v>#DIV/0!</v>
      </c>
    </row>
    <row r="15" spans="1:22">
      <c r="G15" s="9"/>
      <c r="H15"/>
      <c r="I15" s="13" t="s">
        <v>25</v>
      </c>
      <c r="J15" s="20" t="e">
        <f>J14-J12</f>
        <v>#DIV/0!</v>
      </c>
      <c r="K15" s="20" t="e">
        <f>K14-K12</f>
        <v>#DIV/0!</v>
      </c>
      <c r="L15" s="20" t="e">
        <f t="shared" ref="L15:M15" si="7">L14-L12</f>
        <v>#DIV/0!</v>
      </c>
      <c r="M15" s="20" t="e">
        <f t="shared" si="7"/>
        <v>#DIV/0!</v>
      </c>
    </row>
    <row r="16" spans="1:22">
      <c r="H16"/>
      <c r="I16" s="13" t="s">
        <v>48</v>
      </c>
      <c r="J16" s="20" t="e">
        <f>J13-J12</f>
        <v>#DIV/0!</v>
      </c>
      <c r="K16" s="20" t="e">
        <f>K13-K12</f>
        <v>#DIV/0!</v>
      </c>
      <c r="L16" s="20" t="e">
        <f t="shared" ref="L16:M16" si="8">L13-L12</f>
        <v>#DIV/0!</v>
      </c>
      <c r="M16" s="20" t="e">
        <f t="shared" si="8"/>
        <v>#DIV/0!</v>
      </c>
    </row>
    <row r="17" spans="1:13">
      <c r="H17"/>
      <c r="I17" s="8"/>
      <c r="J17" s="6"/>
      <c r="K17" s="6"/>
      <c r="L17" s="6"/>
      <c r="M17" s="6"/>
    </row>
    <row r="18" spans="1:13" ht="15" customHeight="1">
      <c r="A18" s="45" t="s">
        <v>18</v>
      </c>
      <c r="B18" s="39" t="s">
        <v>1</v>
      </c>
      <c r="C18" s="40"/>
      <c r="D18" s="40"/>
      <c r="E18" s="40"/>
      <c r="F18" s="38" t="s">
        <v>15</v>
      </c>
      <c r="G18" s="38"/>
      <c r="H18"/>
      <c r="I18" s="47" t="s">
        <v>52</v>
      </c>
      <c r="J18" s="44" t="s">
        <v>22</v>
      </c>
      <c r="K18" s="44"/>
      <c r="L18" s="44"/>
      <c r="M18" s="44"/>
    </row>
    <row r="19" spans="1:13" ht="60">
      <c r="A19" s="46"/>
      <c r="B19" s="1" t="s">
        <v>54</v>
      </c>
      <c r="C19" s="1" t="s">
        <v>55</v>
      </c>
      <c r="D19" s="1" t="s">
        <v>56</v>
      </c>
      <c r="E19" s="1" t="s">
        <v>57</v>
      </c>
      <c r="F19" s="10" t="s">
        <v>14</v>
      </c>
      <c r="G19" s="10" t="s">
        <v>30</v>
      </c>
      <c r="H19"/>
      <c r="I19" s="47"/>
      <c r="J19" s="1" t="s">
        <v>58</v>
      </c>
      <c r="K19" s="1" t="s">
        <v>59</v>
      </c>
      <c r="L19" s="1" t="s">
        <v>60</v>
      </c>
      <c r="M19" s="1" t="s">
        <v>61</v>
      </c>
    </row>
    <row r="20" spans="1:13" ht="15.75">
      <c r="A20" s="11" t="s">
        <v>38</v>
      </c>
      <c r="B20" s="5"/>
      <c r="C20" s="5"/>
      <c r="D20" s="5"/>
      <c r="E20" s="5"/>
      <c r="F20" s="21">
        <f>SUM(B20:E20)</f>
        <v>0</v>
      </c>
      <c r="G20" s="22">
        <f>'Basic attendance rates'!D$3</f>
        <v>0</v>
      </c>
      <c r="H20"/>
      <c r="I20" s="13" t="s">
        <v>24</v>
      </c>
      <c r="J20" s="19" t="e">
        <f>B20/G20</f>
        <v>#DIV/0!</v>
      </c>
      <c r="K20" s="20" t="e">
        <f>C20/G20</f>
        <v>#DIV/0!</v>
      </c>
      <c r="L20" s="20" t="e">
        <f>D20/G20</f>
        <v>#DIV/0!</v>
      </c>
      <c r="M20" s="20" t="e">
        <f>E20/G20</f>
        <v>#DIV/0!</v>
      </c>
    </row>
    <row r="21" spans="1:13" ht="15.75">
      <c r="A21" s="11" t="s">
        <v>49</v>
      </c>
      <c r="B21" s="5"/>
      <c r="C21" s="5"/>
      <c r="D21" s="5"/>
      <c r="E21" s="5"/>
      <c r="F21" s="21">
        <f>SUM(B21:E21)</f>
        <v>0</v>
      </c>
      <c r="G21" s="22">
        <f>'Basic attendance rates'!D$4</f>
        <v>0</v>
      </c>
      <c r="H21"/>
      <c r="I21" s="13" t="s">
        <v>47</v>
      </c>
      <c r="J21" s="19" t="e">
        <f>B22/(G21-G20)</f>
        <v>#DIV/0!</v>
      </c>
      <c r="K21" s="19" t="e">
        <f>C22/(G21-G20)</f>
        <v>#DIV/0!</v>
      </c>
      <c r="L21" s="19" t="e">
        <f>D22/(G21-G20)</f>
        <v>#DIV/0!</v>
      </c>
      <c r="M21" s="20" t="e">
        <f>E22/(G21-G20)</f>
        <v>#DIV/0!</v>
      </c>
    </row>
    <row r="22" spans="1:13" ht="15.75">
      <c r="A22" s="11" t="s">
        <v>39</v>
      </c>
      <c r="B22" s="21">
        <f>B21-B20</f>
        <v>0</v>
      </c>
      <c r="C22" s="21">
        <f t="shared" ref="C22" si="9">C21-C20</f>
        <v>0</v>
      </c>
      <c r="D22" s="21">
        <f t="shared" ref="D22" si="10">D21-D20</f>
        <v>0</v>
      </c>
      <c r="E22" s="21">
        <f t="shared" ref="E22" si="11">E21-E20</f>
        <v>0</v>
      </c>
      <c r="F22" s="15"/>
      <c r="G22" s="14"/>
      <c r="H22"/>
      <c r="I22" s="13" t="s">
        <v>0</v>
      </c>
      <c r="J22" s="19" t="e">
        <f>B21/G21</f>
        <v>#DIV/0!</v>
      </c>
      <c r="K22" s="19" t="e">
        <f>C21/G21</f>
        <v>#DIV/0!</v>
      </c>
      <c r="L22" s="19" t="e">
        <f>D21/G21</f>
        <v>#DIV/0!</v>
      </c>
      <c r="M22" s="19" t="e">
        <f>E21/G21</f>
        <v>#DIV/0!</v>
      </c>
    </row>
    <row r="23" spans="1:13">
      <c r="G23" s="9"/>
      <c r="H23"/>
      <c r="I23" s="13" t="s">
        <v>25</v>
      </c>
      <c r="J23" s="20" t="e">
        <f>J22-J20</f>
        <v>#DIV/0!</v>
      </c>
      <c r="K23" s="20" t="e">
        <f>K22-K20</f>
        <v>#DIV/0!</v>
      </c>
      <c r="L23" s="20" t="e">
        <f t="shared" ref="L23:M23" si="12">L22-L20</f>
        <v>#DIV/0!</v>
      </c>
      <c r="M23" s="20" t="e">
        <f t="shared" si="12"/>
        <v>#DIV/0!</v>
      </c>
    </row>
    <row r="24" spans="1:13">
      <c r="H24"/>
      <c r="I24" s="13" t="s">
        <v>48</v>
      </c>
      <c r="J24" s="20" t="e">
        <f>J21-J20</f>
        <v>#DIV/0!</v>
      </c>
      <c r="K24" s="20" t="e">
        <f>K21-K20</f>
        <v>#DIV/0!</v>
      </c>
      <c r="L24" s="20" t="e">
        <f t="shared" ref="L24:M24" si="13">L21-L20</f>
        <v>#DIV/0!</v>
      </c>
      <c r="M24" s="20" t="e">
        <f t="shared" si="13"/>
        <v>#DIV/0!</v>
      </c>
    </row>
    <row r="25" spans="1:13">
      <c r="H25"/>
      <c r="I25" s="8"/>
      <c r="J25" s="6"/>
      <c r="K25" s="6"/>
      <c r="L25" s="6"/>
      <c r="M25" s="6"/>
    </row>
    <row r="26" spans="1:13" ht="15" customHeight="1">
      <c r="A26" s="45" t="s">
        <v>19</v>
      </c>
      <c r="B26" s="39" t="s">
        <v>1</v>
      </c>
      <c r="C26" s="40"/>
      <c r="D26" s="40"/>
      <c r="E26" s="40"/>
      <c r="F26" s="38" t="s">
        <v>15</v>
      </c>
      <c r="G26" s="38"/>
      <c r="H26"/>
      <c r="I26" s="47" t="s">
        <v>51</v>
      </c>
      <c r="J26" s="44" t="s">
        <v>23</v>
      </c>
      <c r="K26" s="44"/>
      <c r="L26" s="44"/>
      <c r="M26" s="44"/>
    </row>
    <row r="27" spans="1:13" ht="45">
      <c r="A27" s="46"/>
      <c r="B27" s="1" t="s">
        <v>54</v>
      </c>
      <c r="C27" s="1" t="s">
        <v>55</v>
      </c>
      <c r="D27" s="1" t="s">
        <v>56</v>
      </c>
      <c r="E27" s="1" t="s">
        <v>57</v>
      </c>
      <c r="F27" s="10" t="s">
        <v>14</v>
      </c>
      <c r="G27" s="10" t="s">
        <v>5</v>
      </c>
      <c r="H27"/>
      <c r="I27" s="47"/>
      <c r="J27" s="1" t="s">
        <v>58</v>
      </c>
      <c r="K27" s="1" t="s">
        <v>59</v>
      </c>
      <c r="L27" s="1" t="s">
        <v>60</v>
      </c>
      <c r="M27" s="1" t="s">
        <v>61</v>
      </c>
    </row>
    <row r="28" spans="1:13" ht="15.75">
      <c r="A28" s="11" t="s">
        <v>38</v>
      </c>
      <c r="B28" s="5"/>
      <c r="C28" s="5"/>
      <c r="D28" s="5"/>
      <c r="E28" s="5"/>
      <c r="F28" s="21">
        <f>SUM(B28:E28)</f>
        <v>0</v>
      </c>
      <c r="G28" s="22">
        <f>'Basic attendance rates'!E$3</f>
        <v>0</v>
      </c>
      <c r="H28"/>
      <c r="I28" s="13" t="s">
        <v>24</v>
      </c>
      <c r="J28" s="19" t="e">
        <f>B28/G28</f>
        <v>#DIV/0!</v>
      </c>
      <c r="K28" s="20" t="e">
        <f>C28/G28</f>
        <v>#DIV/0!</v>
      </c>
      <c r="L28" s="20" t="e">
        <f>D28/G28</f>
        <v>#DIV/0!</v>
      </c>
      <c r="M28" s="20" t="e">
        <f>E28/G28</f>
        <v>#DIV/0!</v>
      </c>
    </row>
    <row r="29" spans="1:13" ht="15.75">
      <c r="A29" s="11" t="s">
        <v>49</v>
      </c>
      <c r="B29" s="5"/>
      <c r="C29" s="5"/>
      <c r="D29" s="5"/>
      <c r="E29" s="5"/>
      <c r="F29" s="21">
        <f>SUM(B29:E29)</f>
        <v>0</v>
      </c>
      <c r="G29" s="22">
        <f>'Basic attendance rates'!E$4</f>
        <v>0</v>
      </c>
      <c r="H29"/>
      <c r="I29" s="13" t="s">
        <v>47</v>
      </c>
      <c r="J29" s="19" t="e">
        <f>B30/(G29-G28)</f>
        <v>#DIV/0!</v>
      </c>
      <c r="K29" s="19" t="e">
        <f>C30/(G29-G28)</f>
        <v>#DIV/0!</v>
      </c>
      <c r="L29" s="19" t="e">
        <f>D30/(G29-G28)</f>
        <v>#DIV/0!</v>
      </c>
      <c r="M29" s="20" t="e">
        <f>E30/(G29-G28)</f>
        <v>#DIV/0!</v>
      </c>
    </row>
    <row r="30" spans="1:13" ht="15.75">
      <c r="A30" s="11" t="s">
        <v>39</v>
      </c>
      <c r="B30" s="21">
        <f>B29-B28</f>
        <v>0</v>
      </c>
      <c r="C30" s="21">
        <f t="shared" ref="C30" si="14">C29-C28</f>
        <v>0</v>
      </c>
      <c r="D30" s="21">
        <f t="shared" ref="D30" si="15">D29-D28</f>
        <v>0</v>
      </c>
      <c r="E30" s="21">
        <f t="shared" ref="E30" si="16">E29-E28</f>
        <v>0</v>
      </c>
      <c r="F30" s="15"/>
      <c r="G30" s="14"/>
      <c r="H30"/>
      <c r="I30" s="13" t="s">
        <v>0</v>
      </c>
      <c r="J30" s="19" t="e">
        <f>B29/G29</f>
        <v>#DIV/0!</v>
      </c>
      <c r="K30" s="19" t="e">
        <f>C29/G29</f>
        <v>#DIV/0!</v>
      </c>
      <c r="L30" s="19" t="e">
        <f>D29/G29</f>
        <v>#DIV/0!</v>
      </c>
      <c r="M30" s="19" t="e">
        <f>E29/G29</f>
        <v>#DIV/0!</v>
      </c>
    </row>
    <row r="31" spans="1:13">
      <c r="G31" s="9"/>
      <c r="H31"/>
      <c r="I31" s="13" t="s">
        <v>25</v>
      </c>
      <c r="J31" s="20" t="e">
        <f>J30-J28</f>
        <v>#DIV/0!</v>
      </c>
      <c r="K31" s="20" t="e">
        <f>K30-K28</f>
        <v>#DIV/0!</v>
      </c>
      <c r="L31" s="20" t="e">
        <f t="shared" ref="L31:M31" si="17">L30-L28</f>
        <v>#DIV/0!</v>
      </c>
      <c r="M31" s="20" t="e">
        <f t="shared" si="17"/>
        <v>#DIV/0!</v>
      </c>
    </row>
    <row r="32" spans="1:13">
      <c r="H32"/>
      <c r="I32" s="13" t="s">
        <v>48</v>
      </c>
      <c r="J32" s="20" t="e">
        <f>J29-J28</f>
        <v>#DIV/0!</v>
      </c>
      <c r="K32" s="20" t="e">
        <f>K29-K28</f>
        <v>#DIV/0!</v>
      </c>
      <c r="L32" s="20" t="e">
        <f t="shared" ref="L32:M32" si="18">L29-L28</f>
        <v>#DIV/0!</v>
      </c>
      <c r="M32" s="20" t="e">
        <f t="shared" si="18"/>
        <v>#DIV/0!</v>
      </c>
    </row>
    <row r="33" spans="8:9">
      <c r="H33"/>
      <c r="I33" s="8"/>
    </row>
    <row r="34" spans="8:9">
      <c r="H34"/>
      <c r="I34" s="8"/>
    </row>
    <row r="35" spans="8:9">
      <c r="H35"/>
      <c r="I35" s="8"/>
    </row>
    <row r="36" spans="8:9">
      <c r="H36"/>
      <c r="I36" s="8"/>
    </row>
    <row r="37" spans="8:9">
      <c r="H37"/>
      <c r="I37" s="8"/>
    </row>
    <row r="38" spans="8:9">
      <c r="H38"/>
      <c r="I38" s="8"/>
    </row>
    <row r="39" spans="8:9">
      <c r="H39"/>
      <c r="I39" s="8"/>
    </row>
  </sheetData>
  <sheetProtection sheet="1" objects="1" scenarios="1"/>
  <mergeCells count="21">
    <mergeCell ref="J26:M26"/>
    <mergeCell ref="A10:A11"/>
    <mergeCell ref="A18:A19"/>
    <mergeCell ref="A26:A27"/>
    <mergeCell ref="J2:M2"/>
    <mergeCell ref="J10:M10"/>
    <mergeCell ref="J18:M18"/>
    <mergeCell ref="B18:E18"/>
    <mergeCell ref="F18:G18"/>
    <mergeCell ref="B26:E26"/>
    <mergeCell ref="F26:G26"/>
    <mergeCell ref="B2:E2"/>
    <mergeCell ref="I2:I3"/>
    <mergeCell ref="I10:I11"/>
    <mergeCell ref="I18:I19"/>
    <mergeCell ref="I26:I27"/>
    <mergeCell ref="F2:G2"/>
    <mergeCell ref="B10:E10"/>
    <mergeCell ref="F10:G10"/>
    <mergeCell ref="A1:G1"/>
    <mergeCell ref="A2:A3"/>
  </mergeCells>
  <conditionalFormatting sqref="F4">
    <cfRule type="expression" dxfId="11" priority="12">
      <formula>$G$4&lt;&gt;$F$4</formula>
    </cfRule>
  </conditionalFormatting>
  <conditionalFormatting sqref="F5">
    <cfRule type="expression" dxfId="10" priority="11">
      <formula>$F$5&lt;&gt;$G$5</formula>
    </cfRule>
  </conditionalFormatting>
  <conditionalFormatting sqref="F6">
    <cfRule type="expression" dxfId="9" priority="10">
      <formula>$F$6&lt;&gt;$G$6</formula>
    </cfRule>
  </conditionalFormatting>
  <conditionalFormatting sqref="F12">
    <cfRule type="expression" dxfId="8" priority="9">
      <formula>$F$12&lt;&gt;$G$12</formula>
    </cfRule>
  </conditionalFormatting>
  <conditionalFormatting sqref="F13">
    <cfRule type="expression" dxfId="7" priority="8">
      <formula>$F$13&lt;&gt;$G$13</formula>
    </cfRule>
  </conditionalFormatting>
  <conditionalFormatting sqref="F14">
    <cfRule type="expression" dxfId="6" priority="7">
      <formula>$F$14&lt;&gt;$G$14</formula>
    </cfRule>
  </conditionalFormatting>
  <conditionalFormatting sqref="F20">
    <cfRule type="expression" dxfId="5" priority="6">
      <formula>$F$20&lt;&gt;$G$20</formula>
    </cfRule>
  </conditionalFormatting>
  <conditionalFormatting sqref="F21">
    <cfRule type="expression" dxfId="4" priority="5">
      <formula>$F$21&lt;&gt;$G$21</formula>
    </cfRule>
  </conditionalFormatting>
  <conditionalFormatting sqref="F22">
    <cfRule type="expression" dxfId="3" priority="4">
      <formula>$F$22&lt;&gt;$G$22</formula>
    </cfRule>
  </conditionalFormatting>
  <conditionalFormatting sqref="F28">
    <cfRule type="expression" dxfId="2" priority="3">
      <formula>$F$28&lt;&gt;$G$28</formula>
    </cfRule>
  </conditionalFormatting>
  <conditionalFormatting sqref="F29">
    <cfRule type="expression" dxfId="1" priority="2">
      <formula>$F$29&lt;&gt;$G$29</formula>
    </cfRule>
  </conditionalFormatting>
  <conditionalFormatting sqref="F30">
    <cfRule type="expression" dxfId="0" priority="1">
      <formula>$F$30&lt;&gt;$G$30</formula>
    </cfRule>
  </conditionalFormatting>
  <printOptions horizontalCentered="1"/>
  <pageMargins left="0.3" right="0.3" top="1" bottom="0.4" header="0.55000000000000004" footer="0.25"/>
  <pageSetup scale="65" orientation="landscape" r:id="rId1"/>
  <headerFooter>
    <oddHeader>&amp;C&amp;"-,Bold"&amp;16Attendance by Number of Days Absent&amp;R&amp;G</oddHeader>
    <oddFooter>&amp;L&amp;10www.ndpc-sd.org&amp;R&amp;10National Dropout Prevention Center for Students with Disabilities</oddFooter>
  </headerFooter>
  <colBreaks count="1" manualBreakCount="1">
    <brk id="8" min="1" max="31" man="1"/>
  </colBreaks>
  <drawing r:id="rId2"/>
  <legacyDrawing r:id="rId3"/>
  <legacyDrawingHF r:id="rId4"/>
</worksheet>
</file>

<file path=xl/worksheets/sheet3.xml><?xml version="1.0" encoding="utf-8"?>
<worksheet xmlns="http://schemas.openxmlformats.org/spreadsheetml/2006/main" xmlns:r="http://schemas.openxmlformats.org/officeDocument/2006/relationships">
  <sheetPr>
    <tabColor rgb="FFFF0000"/>
  </sheetPr>
  <dimension ref="A1:AQ19"/>
  <sheetViews>
    <sheetView zoomScale="70" zoomScaleNormal="70" workbookViewId="0">
      <selection sqref="A1:X2"/>
    </sheetView>
  </sheetViews>
  <sheetFormatPr defaultRowHeight="15"/>
  <cols>
    <col min="40" max="44" width="9.28515625" customWidth="1"/>
  </cols>
  <sheetData>
    <row r="1" spans="1:43">
      <c r="A1" s="48" t="s">
        <v>28</v>
      </c>
      <c r="B1" s="49"/>
      <c r="C1" s="49"/>
      <c r="D1" s="49"/>
      <c r="E1" s="49"/>
      <c r="F1" s="49"/>
      <c r="G1" s="49"/>
      <c r="H1" s="49"/>
      <c r="I1" s="49"/>
      <c r="J1" s="49"/>
      <c r="K1" s="49"/>
      <c r="L1" s="49"/>
      <c r="M1" s="49"/>
      <c r="N1" s="49"/>
      <c r="O1" s="49"/>
      <c r="P1" s="49"/>
      <c r="Q1" s="49"/>
      <c r="R1" s="49"/>
      <c r="S1" s="49"/>
      <c r="T1" s="49"/>
      <c r="U1" s="49"/>
      <c r="V1" s="49"/>
      <c r="W1" s="49"/>
      <c r="X1" s="50"/>
    </row>
    <row r="2" spans="1:43" ht="49.5" customHeight="1" thickBot="1">
      <c r="A2" s="51"/>
      <c r="B2" s="52"/>
      <c r="C2" s="52"/>
      <c r="D2" s="52"/>
      <c r="E2" s="52"/>
      <c r="F2" s="52"/>
      <c r="G2" s="52"/>
      <c r="H2" s="52"/>
      <c r="I2" s="52"/>
      <c r="J2" s="52"/>
      <c r="K2" s="52"/>
      <c r="L2" s="52"/>
      <c r="M2" s="52"/>
      <c r="N2" s="52"/>
      <c r="O2" s="52"/>
      <c r="P2" s="52"/>
      <c r="Q2" s="52"/>
      <c r="R2" s="52"/>
      <c r="S2" s="52"/>
      <c r="T2" s="52"/>
      <c r="U2" s="52"/>
      <c r="V2" s="52"/>
      <c r="W2" s="52"/>
      <c r="X2" s="53"/>
      <c r="AN2" s="54" t="s">
        <v>40</v>
      </c>
      <c r="AO2" s="54"/>
      <c r="AP2" s="54"/>
      <c r="AQ2" s="54"/>
    </row>
    <row r="3" spans="1:43">
      <c r="AN3" s="31" t="s">
        <v>41</v>
      </c>
      <c r="AO3" s="31" t="s">
        <v>42</v>
      </c>
      <c r="AP3" s="31" t="s">
        <v>43</v>
      </c>
      <c r="AQ3" s="31" t="s">
        <v>44</v>
      </c>
    </row>
    <row r="11" spans="1:43">
      <c r="AF11" s="16"/>
    </row>
    <row r="19" spans="34:34" ht="21">
      <c r="AH19" s="17"/>
    </row>
  </sheetData>
  <mergeCells count="2">
    <mergeCell ref="A1:X2"/>
    <mergeCell ref="AN2:AQ2"/>
  </mergeCells>
  <pageMargins left="0.7" right="0.7" top="0.75" bottom="0.75" header="0.3" footer="0.3"/>
  <pageSetup scale="98" orientation="landscape" r:id="rId1"/>
  <colBreaks count="3" manualBreakCount="3">
    <brk id="8" max="1048575" man="1"/>
    <brk id="16" max="1048575" man="1"/>
    <brk id="2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Basic attendance rates</vt:lpstr>
      <vt:lpstr>Rates by attendance category</vt:lpstr>
      <vt:lpstr>Charts</vt:lpstr>
      <vt:lpstr>'Basic attendance rates'!Print_Area</vt:lpstr>
      <vt:lpstr>'Rates by attendance category'!Print_Area</vt:lpstr>
    </vt:vector>
  </TitlesOfParts>
  <Company>Clemson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Klare</dc:creator>
  <dc:description>NDPC-SD Attendance Tool Lite</dc:description>
  <cp:lastModifiedBy>Matthew Klare</cp:lastModifiedBy>
  <cp:lastPrinted>2013-11-01T16:34:09Z</cp:lastPrinted>
  <dcterms:created xsi:type="dcterms:W3CDTF">2013-10-02T19:40:24Z</dcterms:created>
  <dcterms:modified xsi:type="dcterms:W3CDTF">2013-11-12T02:13:27Z</dcterms:modified>
</cp:coreProperties>
</file>